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1640" yWindow="80" windowWidth="21600" windowHeight="1139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1'!$A$1:$F$53</definedName>
    <definedName name="_xlnm.Print_Area" localSheetId="1">'Qtr 2'!$A$1:$F$55</definedName>
    <definedName name="_xlnm.Print_Area" localSheetId="2">'Qtr 3'!$A$1:$F$55</definedName>
    <definedName name="_xlnm.Print_Area" localSheetId="3">'Qtr 4'!$A$1:$F$55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9" l="1"/>
  <c r="G32" i="9"/>
  <c r="I55" i="9" l="1"/>
  <c r="H55" i="9"/>
  <c r="G55" i="9"/>
  <c r="F55" i="9"/>
  <c r="E81" i="2"/>
  <c r="E78" i="2"/>
  <c r="E75" i="2"/>
  <c r="E72" i="2"/>
  <c r="E69" i="2"/>
  <c r="E40" i="2"/>
  <c r="E30" i="2"/>
  <c r="E80" i="1" l="1"/>
  <c r="E77" i="1"/>
  <c r="E74" i="1"/>
  <c r="E71" i="1"/>
  <c r="E68" i="1"/>
  <c r="E65" i="1"/>
  <c r="E40" i="1"/>
  <c r="E39" i="1"/>
  <c r="E38" i="1" s="1"/>
  <c r="E37" i="1" s="1"/>
  <c r="E36" i="1" s="1"/>
  <c r="E35" i="1" s="1"/>
  <c r="E34" i="1" s="1"/>
  <c r="E33" i="1" s="1"/>
  <c r="E32" i="1" s="1"/>
  <c r="E31" i="1" s="1"/>
  <c r="E30" i="1" s="1"/>
  <c r="A4" i="9" l="1"/>
  <c r="F52" i="9"/>
  <c r="G52" i="9"/>
  <c r="H52" i="9"/>
  <c r="I52" i="9"/>
  <c r="F53" i="9"/>
  <c r="G53" i="9"/>
  <c r="H53" i="9"/>
  <c r="I53" i="9"/>
  <c r="F54" i="9"/>
  <c r="G54" i="9"/>
  <c r="H54" i="9"/>
  <c r="I54" i="9"/>
  <c r="F56" i="9"/>
  <c r="G56" i="9"/>
  <c r="H56" i="9"/>
  <c r="I56" i="9"/>
  <c r="I51" i="9"/>
  <c r="H51" i="9"/>
  <c r="G51" i="9"/>
  <c r="F51" i="9"/>
</calcChain>
</file>

<file path=xl/sharedStrings.xml><?xml version="1.0" encoding="utf-8"?>
<sst xmlns="http://schemas.openxmlformats.org/spreadsheetml/2006/main" count="957" uniqueCount="194">
  <si>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</si>
  <si>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</si>
  <si>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</si>
  <si>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</si>
  <si>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</si>
  <si>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</si>
  <si>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</si>
  <si>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</si>
  <si>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</si>
  <si>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</si>
  <si>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</si>
  <si>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</si>
  <si>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</si>
  <si>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</si>
  <si>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</si>
  <si>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</si>
  <si>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</si>
  <si>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</si>
  <si>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</si>
  <si>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</si>
  <si>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</si>
  <si>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</si>
  <si>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</si>
  <si>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</si>
  <si>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</si>
  <si>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</si>
  <si>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</si>
  <si>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</si>
  <si>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</si>
  <si>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</si>
  <si>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</si>
  <si>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</si>
  <si>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</si>
  <si>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</si>
  <si>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</si>
  <si>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</si>
  <si>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</si>
  <si>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</si>
  <si>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</si>
  <si>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</si>
  <si>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</si>
  <si>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</si>
  <si>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</si>
  <si>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</si>
  <si>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</si>
  <si>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</si>
  <si>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</si>
  <si>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</si>
  <si>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</si>
  <si>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</si>
  <si>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</si>
  <si>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</si>
  <si>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</si>
  <si>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</si>
  <si>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</si>
  <si>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</si>
  <si>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</si>
  <si>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</si>
  <si>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</si>
  <si>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</si>
  <si>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</si>
  <si>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</si>
  <si>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</si>
  <si>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</si>
  <si>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</si>
  <si>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</si>
  <si>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</si>
  <si>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</si>
  <si>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</si>
  <si>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</si>
  <si>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</si>
  <si>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</si>
  <si>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</si>
  <si>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</si>
  <si>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</si>
  <si>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</si>
  <si>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</si>
  <si>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</si>
  <si>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</si>
  <si>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</si>
  <si>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</si>
  <si>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</si>
  <si>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</si>
  <si>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</si>
  <si>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</si>
  <si>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</si>
  <si>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</si>
  <si>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</si>
  <si>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</si>
  <si>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</si>
  <si>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</si>
  <si>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</si>
  <si>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</si>
  <si>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</si>
  <si>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</si>
  <si>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</si>
  <si>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changed from "referred"</t>
  </si>
  <si>
    <t>7a</t>
  </si>
  <si>
    <t>7b</t>
  </si>
  <si>
    <t>7c</t>
  </si>
  <si>
    <t>changed from "TF-CBT"</t>
  </si>
  <si>
    <t>7d</t>
  </si>
  <si>
    <t>NEW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</si>
  <si>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</si>
  <si>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</si>
  <si>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</si>
  <si>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</si>
  <si>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</si>
  <si>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</si>
  <si>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</si>
  <si>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</si>
  <si>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</si>
  <si>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</si>
  <si>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</si>
  <si>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</si>
  <si>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</si>
  <si>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</si>
  <si>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</si>
  <si>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</si>
  <si>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</si>
  <si>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</si>
  <si>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</si>
  <si>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</si>
  <si>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</si>
  <si>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</si>
  <si>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</si>
  <si>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</si>
  <si>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</si>
  <si>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</si>
  <si>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Grantee: City of Richmond</t>
  </si>
  <si>
    <t>Grantee:City of Richmond</t>
  </si>
  <si>
    <t xml:space="preserve">   65 and older</t>
  </si>
  <si>
    <t>2j</t>
  </si>
  <si>
    <t xml:space="preserve">   45 - 64</t>
  </si>
  <si>
    <t>Interventions by Organization</t>
  </si>
  <si>
    <t>Street Outreach (ONS)</t>
  </si>
  <si>
    <t>6a</t>
  </si>
  <si>
    <t xml:space="preserve">     Total number of contacts made by Neighborhood Change Agents this quarter:</t>
  </si>
  <si>
    <t>6b</t>
  </si>
  <si>
    <t xml:space="preserve">     Total number of new participants enrolled this quarter:</t>
  </si>
  <si>
    <t>6c</t>
  </si>
  <si>
    <t xml:space="preserve">     Number of participants continuing from last quarter:</t>
  </si>
  <si>
    <t>Operation Peacemaker Fellowship (ONS)</t>
  </si>
  <si>
    <t xml:space="preserve">     Total number of Fellows that received stipends this quarter:</t>
  </si>
  <si>
    <t xml:space="preserve">     Total grant dollars paid as stipends to Fellows this quarter:</t>
  </si>
  <si>
    <t>Clinical Program/Counseling (RYSE)</t>
  </si>
  <si>
    <t>RYSE Restorative Pathways Program (RYSE)</t>
  </si>
  <si>
    <t>Youth Justice Programming (RYSE)</t>
  </si>
  <si>
    <t>Life Skills/Late Night Basketball (RPAL)</t>
  </si>
  <si>
    <t>Leadership Development (RPAL)</t>
  </si>
  <si>
    <t>Literacy Skills (RPAL)</t>
  </si>
  <si>
    <t xml:space="preserve">     Total number of new  participants enrolled this quarter:</t>
  </si>
  <si>
    <t>Participation in Specific Activities</t>
  </si>
  <si>
    <t>Mentoring (ONS and RYSE)</t>
  </si>
  <si>
    <t xml:space="preserve">     Total participants this quarter:</t>
  </si>
  <si>
    <t>Life Skills (ONS and RPAL)</t>
  </si>
  <si>
    <t>Counseling/Cognitive Behavioral Therapy (RYSE)</t>
  </si>
  <si>
    <t>Developing Future Plans/Goals (ONS)</t>
  </si>
  <si>
    <t>Subsidized Work Opportunity (ONS)</t>
  </si>
  <si>
    <t xml:space="preserve">     Total grant dollars paid to subsidized employment participants this quarter:</t>
  </si>
  <si>
    <t xml:space="preserve">   45-64</t>
  </si>
  <si>
    <t>5f</t>
  </si>
  <si>
    <t xml:space="preserve">   Unkown</t>
  </si>
  <si>
    <t xml:space="preserve">   Unknown</t>
  </si>
  <si>
    <t xml:space="preserve">   Uknown </t>
  </si>
  <si>
    <t>*sum of 5a-5f should equal number reported in Question 1</t>
  </si>
  <si>
    <t>*should equal sum of 2a-2i, sum of 3a-3c, and sum of 5a-5e</t>
  </si>
  <si>
    <t>*sum of 2a-2j should equal number reported in Question 1</t>
  </si>
  <si>
    <t>*sum of 4a-4h should equal number reported on 3a</t>
  </si>
  <si>
    <t>will sum the sub-categories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</si>
  <si>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</si>
  <si>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t>Total number of contacts made by Neighborhood Change Agents this quarter:</t>
  </si>
  <si>
    <t xml:space="preserve"> Total number of new participants enrolled this quarter:</t>
  </si>
  <si>
    <t>Number of participants continuing from last quarter:</t>
  </si>
  <si>
    <t>Total number of new participants enrolled this quarter:</t>
  </si>
  <si>
    <t xml:space="preserve"> Number of participants continuing from last quarter:</t>
  </si>
  <si>
    <t>Total number of Fellows that received stipends this quarter:</t>
  </si>
  <si>
    <t xml:space="preserve">  Total grant dollars paid as stipends to Fellows this quarter:</t>
  </si>
  <si>
    <t xml:space="preserve"> Total number of new  participants enrolled this quarter:</t>
  </si>
  <si>
    <t>14a</t>
  </si>
  <si>
    <t xml:space="preserve"> Total participants this quarter:</t>
  </si>
  <si>
    <t>15a</t>
  </si>
  <si>
    <t>Total participants this quarter:</t>
  </si>
  <si>
    <t xml:space="preserve">     </t>
  </si>
  <si>
    <t xml:space="preserve"> Total grant dollars paid to subsidized employment participants this quarter:</t>
  </si>
  <si>
    <t>Provide an age breakdown for the participants counted in item 1:</t>
  </si>
  <si>
    <t>Provide a gender breakdown for the participants counted in item 1:</t>
  </si>
  <si>
    <t>18a</t>
  </si>
  <si>
    <t>18b</t>
  </si>
  <si>
    <t>17a</t>
  </si>
  <si>
    <t>16a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</si>
  <si>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</si>
  <si>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 xml:space="preserve">Reported Q1 only 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</si>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</sst>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Calibri"/>
    </font>
    <font>
      <sz val="11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310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Protection="1"/>
    <xf numFmtId="1" fontId="1" fillId="6" borderId="1" xfId="0" applyNumberFormat="1" applyFont="1" applyFill="1" applyBorder="1" applyAlignment="1" applyProtection="1">
      <alignment horizontal="center"/>
    </xf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4" fillId="9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4" borderId="1" xfId="0" applyNumberFormat="1" applyFont="1" applyFill="1" applyBorder="1" applyAlignment="1" applyProtection="1">
      <alignment horizontal="center" vertical="top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9" borderId="6" xfId="0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1" fillId="9" borderId="6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  <xf numFmtId="1" fontId="16" fillId="10" borderId="1" xfId="0" applyNumberFormat="1" applyFont="1" applyFill="1" applyBorder="1" applyAlignment="1" applyProtection="1">
      <alignment horizontal="center" vertical="center"/>
    </xf>
    <xf numFmtId="49" fontId="16" fillId="10" borderId="1" xfId="0" applyNumberFormat="1" applyFont="1" applyFill="1" applyBorder="1" applyAlignment="1" applyProtection="1">
      <alignment vertical="top"/>
    </xf>
    <xf numFmtId="164" fontId="1" fillId="10" borderId="1" xfId="0" applyNumberFormat="1" applyFont="1" applyFill="1" applyBorder="1" applyAlignment="1" applyProtection="1">
      <alignment horizontal="center" vertical="center"/>
      <protection locked="0"/>
    </xf>
    <xf numFmtId="1" fontId="16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vertical="top"/>
    </xf>
    <xf numFmtId="1" fontId="16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164" fontId="1" fillId="11" borderId="1" xfId="0" applyNumberFormat="1" applyFont="1" applyFill="1" applyBorder="1" applyAlignment="1" applyProtection="1">
      <alignment horizontal="center" vertical="center"/>
    </xf>
    <xf numFmtId="49" fontId="16" fillId="9" borderId="4" xfId="0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Protection="1"/>
    <xf numFmtId="0" fontId="1" fillId="12" borderId="1" xfId="0" applyFont="1" applyFill="1" applyBorder="1" applyAlignment="1" applyProtection="1">
      <alignment horizontal="center" vertical="center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1" fontId="1" fillId="12" borderId="1" xfId="0" applyNumberFormat="1" applyFont="1" applyFill="1" applyBorder="1" applyAlignment="1" applyProtection="1">
      <alignment horizontal="center" vertical="top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7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6" borderId="0" xfId="0" applyFont="1" applyFill="1" applyBorder="1" applyProtection="1"/>
    <xf numFmtId="0" fontId="1" fillId="6" borderId="0" xfId="0" applyFont="1" applyFill="1" applyBorder="1" applyProtection="1"/>
    <xf numFmtId="0" fontId="16" fillId="4" borderId="0" xfId="0" applyFont="1" applyFill="1" applyBorder="1" applyProtection="1"/>
    <xf numFmtId="0" fontId="1" fillId="4" borderId="0" xfId="0" applyFont="1" applyFill="1" applyBorder="1" applyProtection="1"/>
    <xf numFmtId="1" fontId="2" fillId="10" borderId="1" xfId="0" applyNumberFormat="1" applyFont="1" applyFill="1" applyBorder="1" applyAlignment="1" applyProtection="1">
      <alignment horizontal="center"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0" fontId="1" fillId="13" borderId="5" xfId="0" applyFont="1" applyFill="1" applyBorder="1" applyAlignment="1" applyProtection="1">
      <alignment vertical="center"/>
    </xf>
    <xf numFmtId="0" fontId="1" fillId="13" borderId="6" xfId="0" applyFont="1" applyFill="1" applyBorder="1" applyAlignment="1" applyProtection="1">
      <alignment vertical="center"/>
    </xf>
    <xf numFmtId="0" fontId="1" fillId="13" borderId="4" xfId="0" applyFont="1" applyFill="1" applyBorder="1" applyAlignment="1" applyProtection="1">
      <alignment vertical="center"/>
    </xf>
    <xf numFmtId="165" fontId="1" fillId="1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65" fontId="1" fillId="13" borderId="1" xfId="0" applyNumberFormat="1" applyFont="1" applyFill="1" applyBorder="1" applyAlignment="1" applyProtection="1">
      <alignment horizontal="center" vertical="center"/>
      <protection locked="0"/>
    </xf>
    <xf numFmtId="49" fontId="7" fillId="7" borderId="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1" fontId="18" fillId="14" borderId="0" xfId="0" applyNumberFormat="1" applyFont="1" applyFill="1" applyBorder="1" applyAlignment="1" applyProtection="1">
      <alignment horizontal="left" vertical="center"/>
    </xf>
    <xf numFmtId="1" fontId="19" fillId="10" borderId="1" xfId="0" applyNumberFormat="1" applyFont="1" applyFill="1" applyBorder="1" applyAlignment="1" applyProtection="1">
      <alignment horizontal="center" vertical="center"/>
    </xf>
    <xf numFmtId="1" fontId="20" fillId="7" borderId="1" xfId="0" applyNumberFormat="1" applyFont="1" applyFill="1" applyBorder="1" applyAlignment="1" applyProtection="1">
      <alignment horizontal="center" vertical="center"/>
    </xf>
    <xf numFmtId="1" fontId="2" fillId="13" borderId="1" xfId="0" applyNumberFormat="1" applyFont="1" applyFill="1" applyBorder="1" applyAlignment="1" applyProtection="1">
      <alignment horizontal="center" vertic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right" vertical="top"/>
    </xf>
    <xf numFmtId="0" fontId="1" fillId="5" borderId="1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 applyProtection="1">
      <alignment horizontal="right" vertical="center"/>
    </xf>
    <xf numFmtId="1" fontId="1" fillId="6" borderId="1" xfId="0" applyNumberFormat="1" applyFont="1" applyFill="1" applyBorder="1" applyAlignment="1" applyProtection="1">
      <alignment horizontal="right"/>
    </xf>
    <xf numFmtId="1" fontId="1" fillId="6" borderId="1" xfId="0" applyNumberFormat="1" applyFont="1" applyFill="1" applyBorder="1" applyAlignment="1" applyProtection="1">
      <alignment horizontal="right"/>
      <protection locked="0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10" borderId="1" xfId="0" applyFont="1" applyFill="1" applyBorder="1" applyAlignment="1" applyProtection="1">
      <alignment horizontal="right" vertical="center"/>
    </xf>
    <xf numFmtId="0" fontId="1" fillId="10" borderId="1" xfId="0" applyFont="1" applyFill="1" applyBorder="1" applyAlignment="1" applyProtection="1">
      <alignment horizontal="right" vertical="center"/>
      <protection locked="0"/>
    </xf>
    <xf numFmtId="0" fontId="5" fillId="10" borderId="1" xfId="0" applyFont="1" applyFill="1" applyBorder="1" applyAlignment="1" applyProtection="1">
      <alignment horizontal="right" vertical="center"/>
    </xf>
    <xf numFmtId="0" fontId="5" fillId="10" borderId="1" xfId="0" applyFont="1" applyFill="1" applyBorder="1" applyAlignment="1" applyProtection="1">
      <alignment horizontal="right" vertical="center"/>
      <protection locked="0"/>
    </xf>
    <xf numFmtId="164" fontId="1" fillId="10" borderId="1" xfId="0" applyNumberFormat="1" applyFont="1" applyFill="1" applyBorder="1" applyAlignment="1" applyProtection="1">
      <alignment horizontal="right" vertical="center"/>
      <protection locked="0"/>
    </xf>
    <xf numFmtId="0" fontId="1" fillId="10" borderId="6" xfId="0" applyFont="1" applyFill="1" applyBorder="1" applyAlignment="1" applyProtection="1">
      <alignment horizontal="right" vertical="center"/>
      <protection locked="0"/>
    </xf>
    <xf numFmtId="165" fontId="1" fillId="10" borderId="1" xfId="0" applyNumberFormat="1" applyFont="1" applyFill="1" applyBorder="1" applyAlignment="1" applyProtection="1">
      <alignment horizontal="right" vertical="center"/>
      <protection locked="0"/>
    </xf>
    <xf numFmtId="49" fontId="2" fillId="11" borderId="4" xfId="0" applyNumberFormat="1" applyFont="1" applyFill="1" applyBorder="1" applyAlignment="1" applyProtection="1">
      <alignment vertical="top"/>
    </xf>
    <xf numFmtId="49" fontId="2" fillId="11" borderId="5" xfId="0" applyNumberFormat="1" applyFont="1" applyFill="1" applyBorder="1" applyAlignment="1" applyProtection="1">
      <alignment vertical="top"/>
    </xf>
    <xf numFmtId="0" fontId="1" fillId="0" borderId="6" xfId="0" applyFont="1" applyBorder="1" applyAlignment="1" applyProtection="1"/>
    <xf numFmtId="49" fontId="16" fillId="11" borderId="4" xfId="0" applyNumberFormat="1" applyFont="1" applyFill="1" applyBorder="1" applyAlignment="1" applyProtection="1">
      <alignment vertical="top"/>
    </xf>
    <xf numFmtId="49" fontId="16" fillId="11" borderId="5" xfId="0" applyNumberFormat="1" applyFont="1" applyFill="1" applyBorder="1" applyAlignment="1" applyProtection="1">
      <alignment vertical="top"/>
    </xf>
    <xf numFmtId="49" fontId="16" fillId="11" borderId="6" xfId="0" applyNumberFormat="1" applyFont="1" applyFill="1" applyBorder="1" applyAlignment="1" applyProtection="1">
      <alignment vertical="top"/>
    </xf>
    <xf numFmtId="0" fontId="16" fillId="11" borderId="4" xfId="0" applyFont="1" applyFill="1" applyBorder="1" applyProtection="1"/>
    <xf numFmtId="0" fontId="16" fillId="11" borderId="5" xfId="0" applyFont="1" applyFill="1" applyBorder="1" applyProtection="1"/>
    <xf numFmtId="0" fontId="16" fillId="11" borderId="6" xfId="0" applyFont="1" applyFill="1" applyBorder="1" applyProtection="1"/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2" fillId="10" borderId="4" xfId="0" applyNumberFormat="1" applyFont="1" applyFill="1" applyBorder="1" applyAlignment="1" applyProtection="1">
      <alignment vertical="top"/>
    </xf>
    <xf numFmtId="49" fontId="2" fillId="10" borderId="5" xfId="0" applyNumberFormat="1" applyFont="1" applyFill="1" applyBorder="1" applyAlignment="1" applyProtection="1">
      <alignment vertical="top"/>
    </xf>
    <xf numFmtId="49" fontId="2" fillId="10" borderId="6" xfId="0" applyNumberFormat="1" applyFont="1" applyFill="1" applyBorder="1" applyAlignment="1" applyProtection="1">
      <alignment vertical="top"/>
    </xf>
    <xf numFmtId="49" fontId="16" fillId="10" borderId="4" xfId="0" applyNumberFormat="1" applyFont="1" applyFill="1" applyBorder="1" applyAlignment="1" applyProtection="1">
      <alignment vertical="top"/>
    </xf>
    <xf numFmtId="49" fontId="16" fillId="10" borderId="5" xfId="0" applyNumberFormat="1" applyFont="1" applyFill="1" applyBorder="1" applyAlignment="1" applyProtection="1">
      <alignment vertical="top"/>
    </xf>
    <xf numFmtId="49" fontId="16" fillId="10" borderId="6" xfId="0" applyNumberFormat="1" applyFont="1" applyFill="1" applyBorder="1" applyAlignment="1" applyProtection="1">
      <alignment vertical="top"/>
    </xf>
    <xf numFmtId="0" fontId="16" fillId="10" borderId="4" xfId="0" applyFont="1" applyFill="1" applyBorder="1" applyProtection="1"/>
    <xf numFmtId="0" fontId="16" fillId="10" borderId="5" xfId="0" applyFont="1" applyFill="1" applyBorder="1" applyProtection="1"/>
    <xf numFmtId="0" fontId="16" fillId="10" borderId="6" xfId="0" applyFont="1" applyFill="1" applyBorder="1" applyProtection="1"/>
    <xf numFmtId="0" fontId="7" fillId="9" borderId="4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" fillId="13" borderId="4" xfId="0" applyFont="1" applyFill="1" applyBorder="1" applyAlignment="1" applyProtection="1">
      <alignment vertical="center"/>
    </xf>
    <xf numFmtId="0" fontId="1" fillId="13" borderId="5" xfId="0" applyFont="1" applyFill="1" applyBorder="1" applyAlignment="1" applyProtection="1">
      <alignment vertical="center"/>
    </xf>
    <xf numFmtId="0" fontId="1" fillId="13" borderId="6" xfId="0" applyFont="1" applyFill="1" applyBorder="1" applyAlignment="1" applyProtection="1">
      <alignment vertical="center"/>
    </xf>
    <xf numFmtId="49" fontId="1" fillId="10" borderId="4" xfId="0" applyNumberFormat="1" applyFont="1" applyFill="1" applyBorder="1" applyAlignment="1" applyProtection="1">
      <alignment vertical="center" wrapText="1"/>
    </xf>
    <xf numFmtId="0" fontId="0" fillId="10" borderId="5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2" fillId="10" borderId="4" xfId="0" applyNumberFormat="1" applyFont="1" applyFill="1" applyBorder="1" applyAlignment="1" applyProtection="1">
      <alignment vertical="center" wrapText="1"/>
    </xf>
    <xf numFmtId="49" fontId="2" fillId="10" borderId="5" xfId="0" applyNumberFormat="1" applyFont="1" applyFill="1" applyBorder="1" applyAlignment="1" applyProtection="1">
      <alignment vertical="center" wrapText="1"/>
    </xf>
    <xf numFmtId="49" fontId="2" fillId="10" borderId="6" xfId="0" applyNumberFormat="1" applyFont="1" applyFill="1" applyBorder="1" applyAlignment="1" applyProtection="1">
      <alignment vertical="center" wrapText="1"/>
    </xf>
    <xf numFmtId="0" fontId="1" fillId="10" borderId="4" xfId="0" applyFont="1" applyFill="1" applyBorder="1" applyAlignment="1" applyProtection="1">
      <alignment vertical="center" wrapText="1"/>
    </xf>
    <xf numFmtId="0" fontId="1" fillId="10" borderId="5" xfId="0" applyFont="1" applyFill="1" applyBorder="1" applyAlignment="1" applyProtection="1">
      <alignment vertical="center" wrapText="1"/>
    </xf>
    <xf numFmtId="0" fontId="1" fillId="10" borderId="6" xfId="0" applyFont="1" applyFill="1" applyBorder="1" applyAlignment="1" applyProtection="1">
      <alignment vertical="center" wrapText="1"/>
    </xf>
    <xf numFmtId="0" fontId="2" fillId="10" borderId="4" xfId="0" applyFont="1" applyFill="1" applyBorder="1" applyAlignment="1" applyProtection="1">
      <alignment vertical="center"/>
    </xf>
    <xf numFmtId="0" fontId="2" fillId="10" borderId="5" xfId="0" applyFont="1" applyFill="1" applyBorder="1" applyAlignment="1" applyProtection="1">
      <alignment vertical="center"/>
    </xf>
    <xf numFmtId="0" fontId="2" fillId="10" borderId="6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13" borderId="4" xfId="0" applyFont="1" applyFill="1" applyBorder="1" applyAlignment="1" applyProtection="1">
      <alignment vertical="center"/>
    </xf>
    <xf numFmtId="0" fontId="2" fillId="13" borderId="5" xfId="0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20" fillId="7" borderId="4" xfId="0" applyFont="1" applyFill="1" applyBorder="1" applyAlignment="1" applyProtection="1">
      <alignment horizontal="center" vertical="center"/>
    </xf>
    <xf numFmtId="0" fontId="20" fillId="7" borderId="5" xfId="0" applyFont="1" applyFill="1" applyBorder="1" applyAlignment="1" applyProtection="1">
      <alignment horizontal="center" vertical="center"/>
    </xf>
    <xf numFmtId="0" fontId="20" fillId="7" borderId="6" xfId="0" applyFont="1" applyFill="1" applyBorder="1" applyAlignment="1" applyProtection="1">
      <alignment horizontal="center" vertical="center"/>
    </xf>
    <xf numFmtId="0" fontId="17" fillId="14" borderId="4" xfId="0" applyFont="1" applyFill="1" applyBorder="1" applyAlignment="1" applyProtection="1">
      <alignment horizontal="left" vertical="center"/>
    </xf>
    <xf numFmtId="0" fontId="17" fillId="14" borderId="5" xfId="0" applyFont="1" applyFill="1" applyBorder="1" applyAlignment="1" applyProtection="1">
      <alignment horizontal="left" vertical="center"/>
    </xf>
    <xf numFmtId="0" fontId="17" fillId="14" borderId="6" xfId="0" applyFont="1" applyFill="1" applyBorder="1" applyAlignment="1" applyProtection="1">
      <alignment horizontal="left" vertical="center"/>
    </xf>
    <xf numFmtId="0" fontId="1" fillId="10" borderId="4" xfId="0" applyFont="1" applyFill="1" applyBorder="1" applyAlignment="1" applyProtection="1">
      <alignment horizontal="right" vertical="center"/>
    </xf>
    <xf numFmtId="0" fontId="1" fillId="10" borderId="5" xfId="0" applyFont="1" applyFill="1" applyBorder="1" applyAlignment="1" applyProtection="1">
      <alignment horizontal="right" vertical="center"/>
    </xf>
    <xf numFmtId="0" fontId="1" fillId="10" borderId="6" xfId="0" applyFont="1" applyFill="1" applyBorder="1" applyAlignment="1" applyProtection="1">
      <alignment horizontal="right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right" vertical="center"/>
      <protection locked="0"/>
    </xf>
    <xf numFmtId="1" fontId="22" fillId="0" borderId="17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2"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FFCC"/>
      <color rgb="FFCCCCFF"/>
      <color rgb="FFFF66CC"/>
      <color rgb="FFFF00FF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94"/>
  <sheetViews>
    <sheetView showGridLines="0" zoomScaleNormal="100" zoomScaleSheetLayoutView="100" workbookViewId="0">
      <selection activeCell="E68" sqref="E68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5"/>
    <col min="7" max="16384" width="9.26953125" style="1"/>
  </cols>
  <sheetData>
    <row r="1" spans="1:13" ht="21.75" customHeight="1" x14ac:dyDescent="0.35">
      <c r="A1" s="203" t="s">
        <v>67</v>
      </c>
      <c r="B1" s="203"/>
      <c r="C1" s="203"/>
      <c r="D1" s="203"/>
      <c r="E1" s="20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203" t="s">
        <v>68</v>
      </c>
      <c r="B2" s="203"/>
      <c r="C2" s="203"/>
      <c r="D2" s="203"/>
      <c r="E2" s="203"/>
    </row>
    <row r="3" spans="1:13" ht="19.5" customHeight="1" x14ac:dyDescent="0.3">
      <c r="A3" s="204" t="s">
        <v>70</v>
      </c>
      <c r="B3" s="204"/>
      <c r="C3" s="204"/>
      <c r="D3" s="204"/>
      <c r="E3" s="204"/>
    </row>
    <row r="4" spans="1:13" ht="17.25" customHeight="1" x14ac:dyDescent="0.3">
      <c r="A4" s="205" t="s">
        <v>129</v>
      </c>
      <c r="B4" s="205"/>
      <c r="C4" s="205"/>
      <c r="D4" s="205"/>
      <c r="E4" s="205"/>
    </row>
    <row r="5" spans="1:13" ht="17.25" customHeight="1" x14ac:dyDescent="0.3">
      <c r="A5" s="206" t="s">
        <v>125</v>
      </c>
      <c r="B5" s="206"/>
      <c r="C5" s="206"/>
      <c r="D5" s="206"/>
      <c r="E5" s="206"/>
    </row>
    <row r="6" spans="1:13" ht="30" customHeight="1" x14ac:dyDescent="0.3">
      <c r="A6" s="156" t="s">
        <v>0</v>
      </c>
      <c r="B6" s="157"/>
      <c r="C6" s="157"/>
      <c r="D6" s="158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207" t="s">
        <v>21</v>
      </c>
      <c r="C7" s="208"/>
      <c r="D7" s="209"/>
      <c r="E7" s="3">
        <v>159</v>
      </c>
      <c r="F7" s="38" t="s">
        <v>86</v>
      </c>
      <c r="G7" s="39"/>
      <c r="H7" s="39"/>
    </row>
    <row r="8" spans="1:13" ht="20.149999999999999" customHeight="1" x14ac:dyDescent="0.3">
      <c r="A8" s="40"/>
      <c r="B8" s="168" t="s">
        <v>56</v>
      </c>
      <c r="C8" s="212"/>
      <c r="D8" s="212"/>
      <c r="E8" s="213"/>
      <c r="G8" s="39"/>
      <c r="H8" s="39"/>
    </row>
    <row r="9" spans="1:13" ht="21.75" customHeight="1" x14ac:dyDescent="0.35">
      <c r="A9" s="5">
        <v>2</v>
      </c>
      <c r="B9" s="210" t="s">
        <v>87</v>
      </c>
      <c r="C9" s="210"/>
      <c r="D9" s="210"/>
      <c r="E9" s="211"/>
      <c r="F9" s="38" t="s">
        <v>88</v>
      </c>
    </row>
    <row r="10" spans="1:13" x14ac:dyDescent="0.3">
      <c r="A10" s="5" t="s">
        <v>22</v>
      </c>
      <c r="B10" s="183" t="s">
        <v>2</v>
      </c>
      <c r="C10" s="184"/>
      <c r="D10" s="185"/>
      <c r="E10" s="41">
        <v>0</v>
      </c>
    </row>
    <row r="11" spans="1:13" x14ac:dyDescent="0.3">
      <c r="A11" s="5" t="s">
        <v>23</v>
      </c>
      <c r="B11" s="183" t="s">
        <v>3</v>
      </c>
      <c r="C11" s="184"/>
      <c r="D11" s="185"/>
      <c r="E11" s="41">
        <v>0</v>
      </c>
    </row>
    <row r="12" spans="1:13" x14ac:dyDescent="0.3">
      <c r="A12" s="5" t="s">
        <v>24</v>
      </c>
      <c r="B12" s="183" t="s">
        <v>4</v>
      </c>
      <c r="C12" s="184"/>
      <c r="D12" s="185"/>
      <c r="E12" s="41">
        <v>35</v>
      </c>
      <c r="F12" s="42"/>
    </row>
    <row r="13" spans="1:13" x14ac:dyDescent="0.3">
      <c r="A13" s="5" t="s">
        <v>25</v>
      </c>
      <c r="B13" s="183" t="s">
        <v>5</v>
      </c>
      <c r="C13" s="184"/>
      <c r="D13" s="185"/>
      <c r="E13" s="41">
        <v>46</v>
      </c>
    </row>
    <row r="14" spans="1:13" x14ac:dyDescent="0.3">
      <c r="A14" s="5" t="s">
        <v>26</v>
      </c>
      <c r="B14" s="183" t="s">
        <v>6</v>
      </c>
      <c r="C14" s="184"/>
      <c r="D14" s="185"/>
      <c r="E14" s="41">
        <v>85</v>
      </c>
    </row>
    <row r="15" spans="1:13" x14ac:dyDescent="0.3">
      <c r="A15" s="5" t="s">
        <v>27</v>
      </c>
      <c r="B15" s="183" t="s">
        <v>7</v>
      </c>
      <c r="C15" s="184"/>
      <c r="D15" s="185"/>
      <c r="E15" s="41">
        <v>50</v>
      </c>
    </row>
    <row r="16" spans="1:13" x14ac:dyDescent="0.3">
      <c r="A16" s="5" t="s">
        <v>28</v>
      </c>
      <c r="B16" s="183" t="s">
        <v>8</v>
      </c>
      <c r="C16" s="184"/>
      <c r="D16" s="185"/>
      <c r="E16" s="41">
        <v>52</v>
      </c>
      <c r="F16" s="42"/>
    </row>
    <row r="17" spans="1:10" x14ac:dyDescent="0.3">
      <c r="A17" s="5" t="s">
        <v>29</v>
      </c>
      <c r="B17" s="183" t="s">
        <v>9</v>
      </c>
      <c r="C17" s="184"/>
      <c r="D17" s="185"/>
      <c r="E17" s="41">
        <v>39</v>
      </c>
    </row>
    <row r="18" spans="1:10" x14ac:dyDescent="0.3">
      <c r="A18" s="95" t="s">
        <v>30</v>
      </c>
      <c r="B18" s="96" t="s">
        <v>133</v>
      </c>
      <c r="C18" s="97"/>
      <c r="D18" s="98"/>
      <c r="E18" s="99">
        <v>16</v>
      </c>
    </row>
    <row r="19" spans="1:10" x14ac:dyDescent="0.3">
      <c r="A19" s="5" t="s">
        <v>132</v>
      </c>
      <c r="B19" s="183" t="s">
        <v>131</v>
      </c>
      <c r="C19" s="184"/>
      <c r="D19" s="185"/>
      <c r="E19" s="41">
        <v>0</v>
      </c>
    </row>
    <row r="20" spans="1:10" ht="20.149999999999999" customHeight="1" x14ac:dyDescent="0.35">
      <c r="A20" s="40"/>
      <c r="B20" s="195" t="s">
        <v>57</v>
      </c>
      <c r="C20" s="196"/>
      <c r="D20" s="196"/>
      <c r="E20" s="197"/>
      <c r="F20" s="38" t="s">
        <v>88</v>
      </c>
    </row>
    <row r="21" spans="1:10" ht="43.5" customHeight="1" x14ac:dyDescent="0.3">
      <c r="A21" s="6" t="s">
        <v>31</v>
      </c>
      <c r="B21" s="192" t="s">
        <v>89</v>
      </c>
      <c r="C21" s="193"/>
      <c r="D21" s="194"/>
      <c r="E21" s="43">
        <v>292</v>
      </c>
      <c r="F21" s="35" t="s">
        <v>37</v>
      </c>
      <c r="G21" s="39"/>
      <c r="H21" s="39"/>
      <c r="I21" s="39"/>
      <c r="J21" s="39"/>
    </row>
    <row r="22" spans="1:10" ht="40.5" customHeight="1" x14ac:dyDescent="0.3">
      <c r="A22" s="6" t="s">
        <v>32</v>
      </c>
      <c r="B22" s="192" t="s">
        <v>90</v>
      </c>
      <c r="C22" s="193"/>
      <c r="D22" s="194"/>
      <c r="E22" s="43">
        <v>31</v>
      </c>
    </row>
    <row r="23" spans="1:10" ht="39" customHeight="1" x14ac:dyDescent="0.3">
      <c r="A23" s="6" t="s">
        <v>33</v>
      </c>
      <c r="B23" s="192" t="s">
        <v>91</v>
      </c>
      <c r="C23" s="193"/>
      <c r="D23" s="194"/>
      <c r="E23" s="43">
        <v>0</v>
      </c>
    </row>
    <row r="24" spans="1:10" ht="20.149999999999999" customHeight="1" x14ac:dyDescent="0.35">
      <c r="A24" s="40"/>
      <c r="B24" s="198" t="s">
        <v>69</v>
      </c>
      <c r="C24" s="199"/>
      <c r="D24" s="200"/>
      <c r="E24" s="44"/>
      <c r="F24" s="38" t="s">
        <v>92</v>
      </c>
    </row>
    <row r="25" spans="1:10" ht="30" customHeight="1" x14ac:dyDescent="0.3">
      <c r="A25" s="7">
        <v>4</v>
      </c>
      <c r="B25" s="201" t="s">
        <v>71</v>
      </c>
      <c r="C25" s="201"/>
      <c r="D25" s="201"/>
      <c r="E25" s="202"/>
      <c r="F25" s="35" t="s">
        <v>37</v>
      </c>
      <c r="G25" s="39"/>
      <c r="H25" s="39"/>
      <c r="I25" s="39"/>
    </row>
    <row r="26" spans="1:10" x14ac:dyDescent="0.3">
      <c r="A26" s="7" t="s">
        <v>35</v>
      </c>
      <c r="B26" s="186" t="s">
        <v>14</v>
      </c>
      <c r="C26" s="187"/>
      <c r="D26" s="188"/>
      <c r="E26" s="75">
        <v>253</v>
      </c>
      <c r="F26" s="35" t="s">
        <v>37</v>
      </c>
    </row>
    <row r="27" spans="1:10" ht="15" customHeight="1" x14ac:dyDescent="0.3">
      <c r="A27" s="7" t="s">
        <v>36</v>
      </c>
      <c r="B27" s="186" t="s">
        <v>15</v>
      </c>
      <c r="C27" s="187"/>
      <c r="D27" s="188"/>
      <c r="E27" s="75">
        <v>57</v>
      </c>
      <c r="F27" s="35" t="s">
        <v>37</v>
      </c>
    </row>
    <row r="28" spans="1:10" x14ac:dyDescent="0.3">
      <c r="A28" s="7" t="s">
        <v>38</v>
      </c>
      <c r="B28" s="186" t="s">
        <v>16</v>
      </c>
      <c r="C28" s="187"/>
      <c r="D28" s="188"/>
      <c r="E28" s="75">
        <v>6</v>
      </c>
      <c r="F28" s="35" t="s">
        <v>37</v>
      </c>
    </row>
    <row r="29" spans="1:10" ht="15" customHeight="1" x14ac:dyDescent="0.3">
      <c r="A29" s="7" t="s">
        <v>41</v>
      </c>
      <c r="B29" s="186" t="s">
        <v>17</v>
      </c>
      <c r="C29" s="187"/>
      <c r="D29" s="188"/>
      <c r="E29" s="75">
        <v>0</v>
      </c>
      <c r="F29" s="35" t="s">
        <v>37</v>
      </c>
    </row>
    <row r="30" spans="1:10" ht="14.5" x14ac:dyDescent="0.35">
      <c r="A30" s="7" t="s">
        <v>39</v>
      </c>
      <c r="B30" s="214" t="s">
        <v>13</v>
      </c>
      <c r="C30" s="215"/>
      <c r="D30" s="216"/>
      <c r="E30" s="53">
        <f>SUM(E31:E39)</f>
        <v>0</v>
      </c>
      <c r="F30" s="38" t="s">
        <v>20</v>
      </c>
    </row>
    <row r="31" spans="1:10" x14ac:dyDescent="0.3">
      <c r="A31" s="7"/>
      <c r="B31" s="186" t="s">
        <v>46</v>
      </c>
      <c r="C31" s="187"/>
      <c r="D31" s="188"/>
      <c r="E31" s="53">
        <f t="shared" ref="E31:E39" si="0">SUM(E32:E40)</f>
        <v>0</v>
      </c>
    </row>
    <row r="32" spans="1:10" x14ac:dyDescent="0.3">
      <c r="A32" s="7"/>
      <c r="B32" s="186" t="s">
        <v>47</v>
      </c>
      <c r="C32" s="187"/>
      <c r="D32" s="188"/>
      <c r="E32" s="53">
        <f t="shared" si="0"/>
        <v>0</v>
      </c>
    </row>
    <row r="33" spans="1:6" x14ac:dyDescent="0.3">
      <c r="A33" s="7"/>
      <c r="B33" s="186" t="s">
        <v>48</v>
      </c>
      <c r="C33" s="187"/>
      <c r="D33" s="188"/>
      <c r="E33" s="53">
        <f t="shared" si="0"/>
        <v>0</v>
      </c>
    </row>
    <row r="34" spans="1:6" x14ac:dyDescent="0.3">
      <c r="A34" s="7"/>
      <c r="B34" s="186" t="s">
        <v>49</v>
      </c>
      <c r="C34" s="187"/>
      <c r="D34" s="188"/>
      <c r="E34" s="53">
        <f t="shared" si="0"/>
        <v>0</v>
      </c>
    </row>
    <row r="35" spans="1:6" x14ac:dyDescent="0.3">
      <c r="A35" s="7"/>
      <c r="B35" s="189" t="s">
        <v>50</v>
      </c>
      <c r="C35" s="190"/>
      <c r="D35" s="191"/>
      <c r="E35" s="53">
        <f t="shared" si="0"/>
        <v>0</v>
      </c>
    </row>
    <row r="36" spans="1:6" x14ac:dyDescent="0.3">
      <c r="A36" s="7"/>
      <c r="B36" s="189" t="s">
        <v>51</v>
      </c>
      <c r="C36" s="190"/>
      <c r="D36" s="191"/>
      <c r="E36" s="53">
        <f t="shared" si="0"/>
        <v>0</v>
      </c>
    </row>
    <row r="37" spans="1:6" x14ac:dyDescent="0.3">
      <c r="A37" s="7"/>
      <c r="B37" s="174" t="s">
        <v>52</v>
      </c>
      <c r="C37" s="175"/>
      <c r="D37" s="176"/>
      <c r="E37" s="53">
        <f t="shared" si="0"/>
        <v>0</v>
      </c>
    </row>
    <row r="38" spans="1:6" x14ac:dyDescent="0.3">
      <c r="A38" s="7"/>
      <c r="B38" s="174" t="s">
        <v>53</v>
      </c>
      <c r="C38" s="175"/>
      <c r="D38" s="176"/>
      <c r="E38" s="53">
        <f t="shared" si="0"/>
        <v>0</v>
      </c>
    </row>
    <row r="39" spans="1:6" x14ac:dyDescent="0.3">
      <c r="A39" s="7"/>
      <c r="B39" s="174" t="s">
        <v>66</v>
      </c>
      <c r="C39" s="175"/>
      <c r="D39" s="176"/>
      <c r="E39" s="53">
        <f t="shared" si="0"/>
        <v>0</v>
      </c>
    </row>
    <row r="40" spans="1:6" ht="14.5" customHeight="1" x14ac:dyDescent="0.35">
      <c r="A40" s="7" t="s">
        <v>40</v>
      </c>
      <c r="B40" s="174" t="s">
        <v>18</v>
      </c>
      <c r="C40" s="175"/>
      <c r="D40" s="176"/>
      <c r="E40" s="53">
        <f>SUM(E41:E44)</f>
        <v>0</v>
      </c>
      <c r="F40" s="38" t="s">
        <v>20</v>
      </c>
    </row>
    <row r="41" spans="1:6" x14ac:dyDescent="0.3">
      <c r="A41" s="7"/>
      <c r="B41" s="174" t="s">
        <v>43</v>
      </c>
      <c r="C41" s="175"/>
      <c r="D41" s="176"/>
      <c r="E41" s="75">
        <v>0</v>
      </c>
    </row>
    <row r="42" spans="1:6" x14ac:dyDescent="0.3">
      <c r="A42" s="7"/>
      <c r="B42" s="174" t="s">
        <v>44</v>
      </c>
      <c r="C42" s="175"/>
      <c r="D42" s="176"/>
      <c r="E42" s="75">
        <v>0</v>
      </c>
    </row>
    <row r="43" spans="1:6" x14ac:dyDescent="0.3">
      <c r="A43" s="7"/>
      <c r="B43" s="174" t="s">
        <v>45</v>
      </c>
      <c r="C43" s="175"/>
      <c r="D43" s="176"/>
      <c r="E43" s="75">
        <v>0</v>
      </c>
    </row>
    <row r="44" spans="1:6" x14ac:dyDescent="0.3">
      <c r="A44" s="7"/>
      <c r="B44" s="174" t="s">
        <v>66</v>
      </c>
      <c r="C44" s="175"/>
      <c r="D44" s="176"/>
      <c r="E44" s="75">
        <v>0</v>
      </c>
    </row>
    <row r="45" spans="1:6" ht="18" customHeight="1" x14ac:dyDescent="0.3">
      <c r="A45" s="7" t="s">
        <v>42</v>
      </c>
      <c r="B45" s="177" t="s">
        <v>19</v>
      </c>
      <c r="C45" s="178"/>
      <c r="D45" s="179"/>
      <c r="E45" s="75">
        <v>0</v>
      </c>
      <c r="F45" s="35" t="s">
        <v>37</v>
      </c>
    </row>
    <row r="46" spans="1:6" ht="18" customHeight="1" x14ac:dyDescent="0.3">
      <c r="A46" s="8" t="s">
        <v>54</v>
      </c>
      <c r="B46" s="180" t="s">
        <v>55</v>
      </c>
      <c r="C46" s="181"/>
      <c r="D46" s="182"/>
      <c r="E46" s="75">
        <v>0</v>
      </c>
    </row>
    <row r="47" spans="1:6" ht="20.149999999999999" customHeight="1" x14ac:dyDescent="0.35">
      <c r="A47" s="46"/>
      <c r="B47" s="168" t="s">
        <v>58</v>
      </c>
      <c r="C47" s="169"/>
      <c r="D47" s="170"/>
      <c r="E47" s="44"/>
      <c r="F47" s="38" t="s">
        <v>88</v>
      </c>
    </row>
    <row r="48" spans="1:6" ht="19.5" customHeight="1" x14ac:dyDescent="0.3">
      <c r="A48" s="10">
        <v>5</v>
      </c>
      <c r="B48" s="171" t="s">
        <v>93</v>
      </c>
      <c r="C48" s="172"/>
      <c r="D48" s="172"/>
      <c r="E48" s="173"/>
    </row>
    <row r="49" spans="1:5" x14ac:dyDescent="0.3">
      <c r="A49" s="10" t="s">
        <v>59</v>
      </c>
      <c r="B49" s="153" t="s">
        <v>10</v>
      </c>
      <c r="C49" s="154"/>
      <c r="D49" s="155"/>
      <c r="E49" s="47">
        <v>48</v>
      </c>
    </row>
    <row r="50" spans="1:5" x14ac:dyDescent="0.3">
      <c r="A50" s="10" t="s">
        <v>60</v>
      </c>
      <c r="B50" s="153" t="s">
        <v>11</v>
      </c>
      <c r="C50" s="154"/>
      <c r="D50" s="155"/>
      <c r="E50" s="47">
        <v>200</v>
      </c>
    </row>
    <row r="51" spans="1:5" x14ac:dyDescent="0.3">
      <c r="A51" s="10" t="s">
        <v>61</v>
      </c>
      <c r="B51" s="153" t="s">
        <v>65</v>
      </c>
      <c r="C51" s="154"/>
      <c r="D51" s="155"/>
      <c r="E51" s="47">
        <v>0</v>
      </c>
    </row>
    <row r="52" spans="1:5" x14ac:dyDescent="0.3">
      <c r="A52" s="10" t="s">
        <v>62</v>
      </c>
      <c r="B52" s="153" t="s">
        <v>12</v>
      </c>
      <c r="C52" s="154"/>
      <c r="D52" s="155"/>
      <c r="E52" s="47">
        <v>0</v>
      </c>
    </row>
    <row r="53" spans="1:5" x14ac:dyDescent="0.3">
      <c r="A53" s="10" t="s">
        <v>63</v>
      </c>
      <c r="B53" s="153" t="s">
        <v>64</v>
      </c>
      <c r="C53" s="154"/>
      <c r="D53" s="155"/>
      <c r="E53" s="47">
        <v>0</v>
      </c>
    </row>
    <row r="54" spans="1:5" x14ac:dyDescent="0.3">
      <c r="A54" s="156" t="s">
        <v>94</v>
      </c>
      <c r="B54" s="157"/>
      <c r="C54" s="157"/>
      <c r="D54" s="158"/>
      <c r="E54" s="36" t="s">
        <v>1</v>
      </c>
    </row>
    <row r="55" spans="1:5" x14ac:dyDescent="0.3">
      <c r="A55" s="93"/>
      <c r="B55" s="94" t="s">
        <v>134</v>
      </c>
      <c r="C55" s="94"/>
      <c r="D55" s="94"/>
      <c r="E55" s="79"/>
    </row>
    <row r="56" spans="1:5" ht="27.75" customHeight="1" x14ac:dyDescent="0.3">
      <c r="A56" s="85">
        <v>6</v>
      </c>
      <c r="B56" s="159" t="s">
        <v>135</v>
      </c>
      <c r="C56" s="160"/>
      <c r="D56" s="161"/>
      <c r="E56" s="51">
        <v>318</v>
      </c>
    </row>
    <row r="57" spans="1:5" ht="15" customHeight="1" x14ac:dyDescent="0.3">
      <c r="A57" s="85" t="s">
        <v>136</v>
      </c>
      <c r="B57" s="86" t="s">
        <v>137</v>
      </c>
      <c r="C57" s="86"/>
      <c r="D57" s="86"/>
      <c r="E57" s="50">
        <v>2371</v>
      </c>
    </row>
    <row r="58" spans="1:5" ht="14.25" customHeight="1" x14ac:dyDescent="0.3">
      <c r="A58" s="85" t="s">
        <v>138</v>
      </c>
      <c r="B58" s="162" t="s">
        <v>139</v>
      </c>
      <c r="C58" s="163"/>
      <c r="D58" s="164"/>
      <c r="E58" s="50">
        <v>159</v>
      </c>
    </row>
    <row r="59" spans="1:5" ht="14.25" customHeight="1" x14ac:dyDescent="0.3">
      <c r="A59" s="85" t="s">
        <v>140</v>
      </c>
      <c r="B59" s="162" t="s">
        <v>141</v>
      </c>
      <c r="C59" s="163"/>
      <c r="D59" s="164"/>
      <c r="E59" s="50">
        <v>159</v>
      </c>
    </row>
    <row r="60" spans="1:5" ht="14.25" customHeight="1" x14ac:dyDescent="0.3">
      <c r="A60" s="85">
        <v>7</v>
      </c>
      <c r="B60" s="159" t="s">
        <v>142</v>
      </c>
      <c r="C60" s="160"/>
      <c r="D60" s="161"/>
      <c r="E60" s="51">
        <v>44</v>
      </c>
    </row>
    <row r="61" spans="1:5" ht="14.25" customHeight="1" x14ac:dyDescent="0.3">
      <c r="A61" s="85" t="s">
        <v>97</v>
      </c>
      <c r="B61" s="162" t="s">
        <v>139</v>
      </c>
      <c r="C61" s="163"/>
      <c r="D61" s="164"/>
      <c r="E61" s="50">
        <v>22</v>
      </c>
    </row>
    <row r="62" spans="1:5" ht="14.25" customHeight="1" x14ac:dyDescent="0.3">
      <c r="A62" s="85" t="s">
        <v>98</v>
      </c>
      <c r="B62" s="162" t="s">
        <v>141</v>
      </c>
      <c r="C62" s="163"/>
      <c r="D62" s="164"/>
      <c r="E62" s="50">
        <v>22</v>
      </c>
    </row>
    <row r="63" spans="1:5" ht="15" customHeight="1" x14ac:dyDescent="0.3">
      <c r="A63" s="85" t="s">
        <v>99</v>
      </c>
      <c r="B63" s="162" t="s">
        <v>143</v>
      </c>
      <c r="C63" s="163"/>
      <c r="D63" s="164"/>
      <c r="E63" s="50">
        <v>16</v>
      </c>
    </row>
    <row r="64" spans="1:5" ht="14.25" customHeight="1" x14ac:dyDescent="0.3">
      <c r="A64" s="85" t="s">
        <v>101</v>
      </c>
      <c r="B64" s="165" t="s">
        <v>144</v>
      </c>
      <c r="C64" s="166"/>
      <c r="D64" s="167"/>
      <c r="E64" s="87">
        <v>22500</v>
      </c>
    </row>
    <row r="65" spans="1:5" ht="14.25" customHeight="1" x14ac:dyDescent="0.3">
      <c r="A65" s="85">
        <v>8</v>
      </c>
      <c r="B65" s="159" t="s">
        <v>145</v>
      </c>
      <c r="C65" s="160"/>
      <c r="D65" s="161"/>
      <c r="E65" s="51">
        <f>E66+E67</f>
        <v>88</v>
      </c>
    </row>
    <row r="66" spans="1:5" ht="15" customHeight="1" x14ac:dyDescent="0.3">
      <c r="A66" s="85" t="s">
        <v>103</v>
      </c>
      <c r="B66" s="162" t="s">
        <v>139</v>
      </c>
      <c r="C66" s="163"/>
      <c r="D66" s="164"/>
      <c r="E66" s="50">
        <v>44</v>
      </c>
    </row>
    <row r="67" spans="1:5" ht="14.25" customHeight="1" x14ac:dyDescent="0.3">
      <c r="A67" s="85" t="s">
        <v>104</v>
      </c>
      <c r="B67" s="162" t="s">
        <v>141</v>
      </c>
      <c r="C67" s="163"/>
      <c r="D67" s="164"/>
      <c r="E67" s="50">
        <v>44</v>
      </c>
    </row>
    <row r="68" spans="1:5" ht="14.25" customHeight="1" x14ac:dyDescent="0.3">
      <c r="A68" s="85">
        <v>9</v>
      </c>
      <c r="B68" s="159" t="s">
        <v>146</v>
      </c>
      <c r="C68" s="160"/>
      <c r="D68" s="161"/>
      <c r="E68" s="51">
        <f>E69+E70</f>
        <v>52</v>
      </c>
    </row>
    <row r="69" spans="1:5" ht="15" customHeight="1" x14ac:dyDescent="0.3">
      <c r="A69" s="85" t="s">
        <v>105</v>
      </c>
      <c r="B69" s="162" t="s">
        <v>139</v>
      </c>
      <c r="C69" s="163"/>
      <c r="D69" s="164"/>
      <c r="E69" s="50">
        <v>26</v>
      </c>
    </row>
    <row r="70" spans="1:5" ht="14.25" customHeight="1" x14ac:dyDescent="0.3">
      <c r="A70" s="85" t="s">
        <v>106</v>
      </c>
      <c r="B70" s="162" t="s">
        <v>141</v>
      </c>
      <c r="C70" s="163"/>
      <c r="D70" s="164"/>
      <c r="E70" s="50">
        <v>26</v>
      </c>
    </row>
    <row r="71" spans="1:5" ht="14.25" customHeight="1" x14ac:dyDescent="0.3">
      <c r="A71" s="85">
        <v>10</v>
      </c>
      <c r="B71" s="159" t="s">
        <v>147</v>
      </c>
      <c r="C71" s="160"/>
      <c r="D71" s="161"/>
      <c r="E71" s="51">
        <f>E72+E73</f>
        <v>40</v>
      </c>
    </row>
    <row r="72" spans="1:5" ht="15" customHeight="1" x14ac:dyDescent="0.3">
      <c r="A72" s="85" t="s">
        <v>107</v>
      </c>
      <c r="B72" s="162" t="s">
        <v>139</v>
      </c>
      <c r="C72" s="163"/>
      <c r="D72" s="164"/>
      <c r="E72" s="50">
        <v>20</v>
      </c>
    </row>
    <row r="73" spans="1:5" ht="15" customHeight="1" x14ac:dyDescent="0.3">
      <c r="A73" s="85" t="s">
        <v>108</v>
      </c>
      <c r="B73" s="162" t="s">
        <v>141</v>
      </c>
      <c r="C73" s="163"/>
      <c r="D73" s="164"/>
      <c r="E73" s="50">
        <v>20</v>
      </c>
    </row>
    <row r="74" spans="1:5" ht="15" customHeight="1" x14ac:dyDescent="0.3">
      <c r="A74" s="85">
        <v>11</v>
      </c>
      <c r="B74" s="159" t="s">
        <v>148</v>
      </c>
      <c r="C74" s="160"/>
      <c r="D74" s="161"/>
      <c r="E74" s="51">
        <f>E75+E76</f>
        <v>148</v>
      </c>
    </row>
    <row r="75" spans="1:5" x14ac:dyDescent="0.3">
      <c r="A75" s="85" t="s">
        <v>109</v>
      </c>
      <c r="B75" s="162" t="s">
        <v>139</v>
      </c>
      <c r="C75" s="163"/>
      <c r="D75" s="164"/>
      <c r="E75" s="50">
        <v>74</v>
      </c>
    </row>
    <row r="76" spans="1:5" ht="15" customHeight="1" x14ac:dyDescent="0.3">
      <c r="A76" s="85" t="s">
        <v>110</v>
      </c>
      <c r="B76" s="162" t="s">
        <v>141</v>
      </c>
      <c r="C76" s="163"/>
      <c r="D76" s="164"/>
      <c r="E76" s="50">
        <v>74</v>
      </c>
    </row>
    <row r="77" spans="1:5" ht="15" customHeight="1" x14ac:dyDescent="0.3">
      <c r="A77" s="85">
        <v>12</v>
      </c>
      <c r="B77" s="159" t="s">
        <v>149</v>
      </c>
      <c r="C77" s="160"/>
      <c r="D77" s="161"/>
      <c r="E77" s="51">
        <f>E78+E79</f>
        <v>38</v>
      </c>
    </row>
    <row r="78" spans="1:5" ht="15" customHeight="1" x14ac:dyDescent="0.3">
      <c r="A78" s="85" t="s">
        <v>111</v>
      </c>
      <c r="B78" s="162" t="s">
        <v>139</v>
      </c>
      <c r="C78" s="163"/>
      <c r="D78" s="164"/>
      <c r="E78" s="50">
        <v>19</v>
      </c>
    </row>
    <row r="79" spans="1:5" x14ac:dyDescent="0.3">
      <c r="A79" s="85" t="s">
        <v>112</v>
      </c>
      <c r="B79" s="162" t="s">
        <v>141</v>
      </c>
      <c r="C79" s="163"/>
      <c r="D79" s="164"/>
      <c r="E79" s="50">
        <v>19</v>
      </c>
    </row>
    <row r="80" spans="1:5" ht="14.25" customHeight="1" x14ac:dyDescent="0.3">
      <c r="A80" s="85">
        <v>13</v>
      </c>
      <c r="B80" s="159" t="s">
        <v>150</v>
      </c>
      <c r="C80" s="160"/>
      <c r="D80" s="161"/>
      <c r="E80" s="51">
        <f>E81+E82</f>
        <v>0</v>
      </c>
    </row>
    <row r="81" spans="1:5" ht="15" customHeight="1" x14ac:dyDescent="0.3">
      <c r="A81" s="85" t="s">
        <v>113</v>
      </c>
      <c r="B81" s="162" t="s">
        <v>151</v>
      </c>
      <c r="C81" s="163"/>
      <c r="D81" s="164"/>
      <c r="E81" s="50">
        <v>0</v>
      </c>
    </row>
    <row r="82" spans="1:5" ht="14.25" customHeight="1" x14ac:dyDescent="0.3">
      <c r="A82" s="85" t="s">
        <v>114</v>
      </c>
      <c r="B82" s="162" t="s">
        <v>141</v>
      </c>
      <c r="C82" s="163"/>
      <c r="D82" s="164"/>
      <c r="E82" s="50">
        <v>0</v>
      </c>
    </row>
    <row r="83" spans="1:5" x14ac:dyDescent="0.3">
      <c r="A83" s="88"/>
      <c r="B83" s="89" t="s">
        <v>152</v>
      </c>
      <c r="C83" s="89"/>
      <c r="D83" s="89"/>
      <c r="E83" s="84"/>
    </row>
    <row r="84" spans="1:5" x14ac:dyDescent="0.3">
      <c r="A84" s="90">
        <v>14</v>
      </c>
      <c r="B84" s="144" t="s">
        <v>153</v>
      </c>
      <c r="C84" s="145"/>
      <c r="D84" s="145"/>
      <c r="E84" s="146"/>
    </row>
    <row r="85" spans="1:5" x14ac:dyDescent="0.3">
      <c r="A85" s="90"/>
      <c r="B85" s="147" t="s">
        <v>154</v>
      </c>
      <c r="C85" s="148"/>
      <c r="D85" s="149"/>
      <c r="E85" s="91">
        <v>22</v>
      </c>
    </row>
    <row r="86" spans="1:5" x14ac:dyDescent="0.3">
      <c r="A86" s="90">
        <v>15</v>
      </c>
      <c r="B86" s="144" t="s">
        <v>155</v>
      </c>
      <c r="C86" s="145"/>
      <c r="D86" s="145"/>
      <c r="E86" s="146"/>
    </row>
    <row r="87" spans="1:5" x14ac:dyDescent="0.3">
      <c r="A87" s="90"/>
      <c r="B87" s="147" t="s">
        <v>154</v>
      </c>
      <c r="C87" s="148"/>
      <c r="D87" s="149"/>
      <c r="E87" s="91">
        <v>96</v>
      </c>
    </row>
    <row r="88" spans="1:5" x14ac:dyDescent="0.3">
      <c r="A88" s="90">
        <v>16</v>
      </c>
      <c r="B88" s="144" t="s">
        <v>156</v>
      </c>
      <c r="C88" s="145"/>
      <c r="D88" s="145"/>
      <c r="E88" s="146"/>
    </row>
    <row r="89" spans="1:5" x14ac:dyDescent="0.3">
      <c r="A89" s="90"/>
      <c r="B89" s="147" t="s">
        <v>154</v>
      </c>
      <c r="C89" s="148"/>
      <c r="D89" s="149"/>
      <c r="E89" s="91">
        <v>44</v>
      </c>
    </row>
    <row r="90" spans="1:5" x14ac:dyDescent="0.3">
      <c r="A90" s="90">
        <v>17</v>
      </c>
      <c r="B90" s="144" t="s">
        <v>157</v>
      </c>
      <c r="C90" s="145"/>
      <c r="D90" s="145"/>
      <c r="E90" s="146"/>
    </row>
    <row r="91" spans="1:5" ht="31.5" customHeight="1" x14ac:dyDescent="0.3">
      <c r="A91" s="90"/>
      <c r="B91" s="147" t="s">
        <v>154</v>
      </c>
      <c r="C91" s="148"/>
      <c r="D91" s="149"/>
      <c r="E91" s="91">
        <v>22</v>
      </c>
    </row>
    <row r="92" spans="1:5" x14ac:dyDescent="0.3">
      <c r="A92" s="90">
        <v>18</v>
      </c>
      <c r="B92" s="144" t="s">
        <v>158</v>
      </c>
      <c r="C92" s="145"/>
      <c r="D92" s="145"/>
      <c r="E92" s="146"/>
    </row>
    <row r="93" spans="1:5" x14ac:dyDescent="0.3">
      <c r="A93" s="90"/>
      <c r="B93" s="147" t="s">
        <v>154</v>
      </c>
      <c r="C93" s="148"/>
      <c r="D93" s="149"/>
      <c r="E93" s="91">
        <v>0</v>
      </c>
    </row>
    <row r="94" spans="1:5" x14ac:dyDescent="0.3">
      <c r="A94" s="90"/>
      <c r="B94" s="150" t="s">
        <v>159</v>
      </c>
      <c r="C94" s="151"/>
      <c r="D94" s="152"/>
      <c r="E94" s="92">
        <v>0</v>
      </c>
    </row>
  </sheetData>
  <sheetProtection selectLockedCells="1" selectUnlockedCells="1"/>
  <mergeCells count="90">
    <mergeCell ref="B89:D89"/>
    <mergeCell ref="B90:E90"/>
    <mergeCell ref="B91:D91"/>
    <mergeCell ref="B85:D85"/>
    <mergeCell ref="B84:E84"/>
    <mergeCell ref="B86:E86"/>
    <mergeCell ref="B87:D87"/>
    <mergeCell ref="B88:E88"/>
    <mergeCell ref="B77:D77"/>
    <mergeCell ref="B78:D78"/>
    <mergeCell ref="B79:D79"/>
    <mergeCell ref="B80:D80"/>
    <mergeCell ref="B82:D82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28:D28"/>
    <mergeCell ref="B29:D29"/>
    <mergeCell ref="B30:D30"/>
    <mergeCell ref="B31:D31"/>
    <mergeCell ref="B32:D32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3:D33"/>
    <mergeCell ref="B34:D34"/>
    <mergeCell ref="B35:D35"/>
    <mergeCell ref="B36:D36"/>
    <mergeCell ref="B16:D16"/>
    <mergeCell ref="B17:D17"/>
    <mergeCell ref="B19:D19"/>
    <mergeCell ref="B21:D21"/>
    <mergeCell ref="B22:D22"/>
    <mergeCell ref="B20:E20"/>
    <mergeCell ref="B23:D23"/>
    <mergeCell ref="B24:D24"/>
    <mergeCell ref="B25:E25"/>
    <mergeCell ref="B26:D26"/>
    <mergeCell ref="B27:D27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E48"/>
    <mergeCell ref="B49:D49"/>
    <mergeCell ref="B50:D50"/>
    <mergeCell ref="B51:D51"/>
    <mergeCell ref="B92:E92"/>
    <mergeCell ref="B93:D93"/>
    <mergeCell ref="B94:D94"/>
    <mergeCell ref="B52:D52"/>
    <mergeCell ref="B53:D53"/>
    <mergeCell ref="A54:D54"/>
    <mergeCell ref="B56:D56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95"/>
  <sheetViews>
    <sheetView zoomScaleNormal="100" workbookViewId="0">
      <selection activeCell="E26" sqref="E26:E46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5"/>
    <col min="7" max="16384" width="9.26953125" style="1"/>
  </cols>
  <sheetData>
    <row r="1" spans="1:13" ht="21.75" customHeight="1" x14ac:dyDescent="0.35">
      <c r="A1" s="203" t="s">
        <v>67</v>
      </c>
      <c r="B1" s="203"/>
      <c r="C1" s="203"/>
      <c r="D1" s="203"/>
      <c r="E1" s="20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203" t="s">
        <v>68</v>
      </c>
      <c r="B2" s="203"/>
      <c r="C2" s="203"/>
      <c r="D2" s="203"/>
      <c r="E2" s="203"/>
    </row>
    <row r="3" spans="1:13" ht="19.5" customHeight="1" x14ac:dyDescent="0.3">
      <c r="A3" s="204" t="s">
        <v>70</v>
      </c>
      <c r="B3" s="204"/>
      <c r="C3" s="204"/>
      <c r="D3" s="204"/>
      <c r="E3" s="204"/>
    </row>
    <row r="4" spans="1:13" ht="17.25" customHeight="1" x14ac:dyDescent="0.3">
      <c r="A4" s="205" t="s">
        <v>129</v>
      </c>
      <c r="B4" s="205"/>
      <c r="C4" s="205"/>
      <c r="D4" s="205"/>
      <c r="E4" s="205"/>
    </row>
    <row r="5" spans="1:13" ht="17.25" customHeight="1" x14ac:dyDescent="0.3">
      <c r="A5" s="206" t="s">
        <v>126</v>
      </c>
      <c r="B5" s="206"/>
      <c r="C5" s="206"/>
      <c r="D5" s="206"/>
      <c r="E5" s="206"/>
    </row>
    <row r="6" spans="1:13" ht="30" customHeight="1" x14ac:dyDescent="0.3">
      <c r="A6" s="156" t="s">
        <v>0</v>
      </c>
      <c r="B6" s="157"/>
      <c r="C6" s="157"/>
      <c r="D6" s="158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207" t="s">
        <v>21</v>
      </c>
      <c r="C7" s="208"/>
      <c r="D7" s="209"/>
      <c r="E7" s="3">
        <v>95</v>
      </c>
      <c r="F7" s="38" t="s">
        <v>86</v>
      </c>
      <c r="G7" s="39"/>
      <c r="H7" s="39"/>
    </row>
    <row r="8" spans="1:13" ht="20.149999999999999" customHeight="1" x14ac:dyDescent="0.3">
      <c r="A8" s="40"/>
      <c r="B8" s="168" t="s">
        <v>56</v>
      </c>
      <c r="C8" s="212"/>
      <c r="D8" s="212"/>
      <c r="E8" s="213"/>
      <c r="G8" s="39"/>
      <c r="H8" s="39"/>
    </row>
    <row r="9" spans="1:13" ht="21.75" customHeight="1" x14ac:dyDescent="0.35">
      <c r="A9" s="5">
        <v>2</v>
      </c>
      <c r="B9" s="210" t="s">
        <v>87</v>
      </c>
      <c r="C9" s="210"/>
      <c r="D9" s="210"/>
      <c r="E9" s="211"/>
      <c r="F9" s="38" t="s">
        <v>88</v>
      </c>
    </row>
    <row r="10" spans="1:13" x14ac:dyDescent="0.3">
      <c r="A10" s="5" t="s">
        <v>22</v>
      </c>
      <c r="B10" s="183" t="s">
        <v>2</v>
      </c>
      <c r="C10" s="184"/>
      <c r="D10" s="185"/>
      <c r="E10" s="100">
        <v>0</v>
      </c>
    </row>
    <row r="11" spans="1:13" x14ac:dyDescent="0.3">
      <c r="A11" s="5" t="s">
        <v>23</v>
      </c>
      <c r="B11" s="183" t="s">
        <v>3</v>
      </c>
      <c r="C11" s="184"/>
      <c r="D11" s="185"/>
      <c r="E11" s="100">
        <v>0</v>
      </c>
    </row>
    <row r="12" spans="1:13" x14ac:dyDescent="0.3">
      <c r="A12" s="5" t="s">
        <v>24</v>
      </c>
      <c r="B12" s="183" t="s">
        <v>4</v>
      </c>
      <c r="C12" s="184"/>
      <c r="D12" s="185"/>
      <c r="E12" s="100">
        <v>4</v>
      </c>
      <c r="F12" s="42"/>
    </row>
    <row r="13" spans="1:13" x14ac:dyDescent="0.3">
      <c r="A13" s="5" t="s">
        <v>25</v>
      </c>
      <c r="B13" s="183" t="s">
        <v>5</v>
      </c>
      <c r="C13" s="184"/>
      <c r="D13" s="185"/>
      <c r="E13" s="100">
        <v>24</v>
      </c>
    </row>
    <row r="14" spans="1:13" x14ac:dyDescent="0.3">
      <c r="A14" s="5" t="s">
        <v>26</v>
      </c>
      <c r="B14" s="183" t="s">
        <v>6</v>
      </c>
      <c r="C14" s="184"/>
      <c r="D14" s="185"/>
      <c r="E14" s="100">
        <v>40</v>
      </c>
    </row>
    <row r="15" spans="1:13" x14ac:dyDescent="0.3">
      <c r="A15" s="5" t="s">
        <v>27</v>
      </c>
      <c r="B15" s="183" t="s">
        <v>7</v>
      </c>
      <c r="C15" s="184"/>
      <c r="D15" s="185"/>
      <c r="E15" s="100">
        <v>11</v>
      </c>
    </row>
    <row r="16" spans="1:13" x14ac:dyDescent="0.3">
      <c r="A16" s="5" t="s">
        <v>28</v>
      </c>
      <c r="B16" s="183" t="s">
        <v>8</v>
      </c>
      <c r="C16" s="184"/>
      <c r="D16" s="185"/>
      <c r="E16" s="100">
        <v>12</v>
      </c>
      <c r="F16" s="42"/>
    </row>
    <row r="17" spans="1:10" x14ac:dyDescent="0.3">
      <c r="A17" s="5" t="s">
        <v>29</v>
      </c>
      <c r="B17" s="183" t="s">
        <v>9</v>
      </c>
      <c r="C17" s="184"/>
      <c r="D17" s="185"/>
      <c r="E17" s="100">
        <v>3</v>
      </c>
    </row>
    <row r="18" spans="1:10" x14ac:dyDescent="0.3">
      <c r="A18" s="5" t="s">
        <v>30</v>
      </c>
      <c r="B18" s="76" t="s">
        <v>160</v>
      </c>
      <c r="C18" s="77"/>
      <c r="D18" s="78"/>
      <c r="E18" s="100">
        <v>1</v>
      </c>
    </row>
    <row r="19" spans="1:10" x14ac:dyDescent="0.3">
      <c r="A19" s="5" t="s">
        <v>132</v>
      </c>
      <c r="B19" s="183" t="s">
        <v>131</v>
      </c>
      <c r="C19" s="184"/>
      <c r="D19" s="185"/>
      <c r="E19" s="100">
        <v>0</v>
      </c>
    </row>
    <row r="20" spans="1:10" ht="20.149999999999999" customHeight="1" x14ac:dyDescent="0.35">
      <c r="A20" s="40"/>
      <c r="B20" s="195" t="s">
        <v>57</v>
      </c>
      <c r="C20" s="196"/>
      <c r="D20" s="196"/>
      <c r="E20" s="197"/>
      <c r="F20" s="38" t="s">
        <v>88</v>
      </c>
    </row>
    <row r="21" spans="1:10" ht="43.5" customHeight="1" x14ac:dyDescent="0.3">
      <c r="A21" s="6" t="s">
        <v>31</v>
      </c>
      <c r="B21" s="192" t="s">
        <v>89</v>
      </c>
      <c r="C21" s="193"/>
      <c r="D21" s="194"/>
      <c r="E21" s="43">
        <v>91</v>
      </c>
      <c r="F21" s="35" t="s">
        <v>37</v>
      </c>
      <c r="G21" s="39"/>
      <c r="H21" s="39"/>
      <c r="I21" s="39"/>
      <c r="J21" s="39"/>
    </row>
    <row r="22" spans="1:10" ht="40.5" customHeight="1" x14ac:dyDescent="0.3">
      <c r="A22" s="6" t="s">
        <v>32</v>
      </c>
      <c r="B22" s="192" t="s">
        <v>90</v>
      </c>
      <c r="C22" s="193"/>
      <c r="D22" s="194"/>
      <c r="E22" s="43">
        <v>4</v>
      </c>
    </row>
    <row r="23" spans="1:10" ht="39" customHeight="1" x14ac:dyDescent="0.3">
      <c r="A23" s="6" t="s">
        <v>33</v>
      </c>
      <c r="B23" s="192" t="s">
        <v>91</v>
      </c>
      <c r="C23" s="193"/>
      <c r="D23" s="194"/>
      <c r="E23" s="43">
        <v>0</v>
      </c>
    </row>
    <row r="24" spans="1:10" ht="20.149999999999999" customHeight="1" x14ac:dyDescent="0.35">
      <c r="A24" s="40"/>
      <c r="B24" s="198" t="s">
        <v>69</v>
      </c>
      <c r="C24" s="199"/>
      <c r="D24" s="200"/>
      <c r="E24" s="44"/>
      <c r="F24" s="38" t="s">
        <v>92</v>
      </c>
    </row>
    <row r="25" spans="1:10" ht="30" customHeight="1" x14ac:dyDescent="0.3">
      <c r="A25" s="7">
        <v>4</v>
      </c>
      <c r="B25" s="201" t="s">
        <v>71</v>
      </c>
      <c r="C25" s="201"/>
      <c r="D25" s="201"/>
      <c r="E25" s="202"/>
      <c r="F25" s="35" t="s">
        <v>37</v>
      </c>
      <c r="G25" s="39"/>
      <c r="H25" s="39"/>
      <c r="I25" s="39"/>
    </row>
    <row r="26" spans="1:10" x14ac:dyDescent="0.3">
      <c r="A26" s="7" t="s">
        <v>35</v>
      </c>
      <c r="B26" s="186" t="s">
        <v>14</v>
      </c>
      <c r="C26" s="187"/>
      <c r="D26" s="188"/>
      <c r="E26" s="75">
        <v>71</v>
      </c>
      <c r="F26" s="35" t="s">
        <v>37</v>
      </c>
    </row>
    <row r="27" spans="1:10" ht="15" customHeight="1" x14ac:dyDescent="0.3">
      <c r="A27" s="7" t="s">
        <v>36</v>
      </c>
      <c r="B27" s="186" t="s">
        <v>15</v>
      </c>
      <c r="C27" s="187"/>
      <c r="D27" s="188"/>
      <c r="E27" s="75">
        <v>18</v>
      </c>
      <c r="F27" s="35" t="s">
        <v>37</v>
      </c>
    </row>
    <row r="28" spans="1:10" x14ac:dyDescent="0.3">
      <c r="A28" s="7" t="s">
        <v>38</v>
      </c>
      <c r="B28" s="186" t="s">
        <v>16</v>
      </c>
      <c r="C28" s="187"/>
      <c r="D28" s="188"/>
      <c r="E28" s="75">
        <v>2</v>
      </c>
      <c r="F28" s="35" t="s">
        <v>37</v>
      </c>
    </row>
    <row r="29" spans="1:10" ht="15" customHeight="1" x14ac:dyDescent="0.3">
      <c r="A29" s="7" t="s">
        <v>41</v>
      </c>
      <c r="B29" s="186" t="s">
        <v>17</v>
      </c>
      <c r="C29" s="187"/>
      <c r="D29" s="188"/>
      <c r="E29" s="75">
        <v>0</v>
      </c>
      <c r="F29" s="35" t="s">
        <v>37</v>
      </c>
    </row>
    <row r="30" spans="1:10" ht="14.5" x14ac:dyDescent="0.35">
      <c r="A30" s="7" t="s">
        <v>39</v>
      </c>
      <c r="B30" s="214" t="s">
        <v>13</v>
      </c>
      <c r="C30" s="215"/>
      <c r="D30" s="216"/>
      <c r="E30" s="53">
        <f>SUM(E31:E39)</f>
        <v>0</v>
      </c>
      <c r="F30" s="38" t="s">
        <v>20</v>
      </c>
    </row>
    <row r="31" spans="1:10" x14ac:dyDescent="0.3">
      <c r="A31" s="7"/>
      <c r="B31" s="186" t="s">
        <v>46</v>
      </c>
      <c r="C31" s="187"/>
      <c r="D31" s="188"/>
      <c r="E31" s="101">
        <v>0</v>
      </c>
    </row>
    <row r="32" spans="1:10" x14ac:dyDescent="0.3">
      <c r="A32" s="7"/>
      <c r="B32" s="186" t="s">
        <v>47</v>
      </c>
      <c r="C32" s="187"/>
      <c r="D32" s="188"/>
      <c r="E32" s="75">
        <v>0</v>
      </c>
    </row>
    <row r="33" spans="1:6" x14ac:dyDescent="0.3">
      <c r="A33" s="7"/>
      <c r="B33" s="186" t="s">
        <v>48</v>
      </c>
      <c r="C33" s="187"/>
      <c r="D33" s="188"/>
      <c r="E33" s="75">
        <v>0</v>
      </c>
    </row>
    <row r="34" spans="1:6" x14ac:dyDescent="0.3">
      <c r="A34" s="7"/>
      <c r="B34" s="186" t="s">
        <v>49</v>
      </c>
      <c r="C34" s="187"/>
      <c r="D34" s="188"/>
      <c r="E34" s="101">
        <v>0</v>
      </c>
    </row>
    <row r="35" spans="1:6" x14ac:dyDescent="0.3">
      <c r="A35" s="7"/>
      <c r="B35" s="189" t="s">
        <v>50</v>
      </c>
      <c r="C35" s="190"/>
      <c r="D35" s="191"/>
      <c r="E35" s="75">
        <v>0</v>
      </c>
    </row>
    <row r="36" spans="1:6" x14ac:dyDescent="0.3">
      <c r="A36" s="7"/>
      <c r="B36" s="189" t="s">
        <v>51</v>
      </c>
      <c r="C36" s="190"/>
      <c r="D36" s="191"/>
      <c r="E36" s="75">
        <v>0</v>
      </c>
    </row>
    <row r="37" spans="1:6" x14ac:dyDescent="0.3">
      <c r="A37" s="7"/>
      <c r="B37" s="174" t="s">
        <v>52</v>
      </c>
      <c r="C37" s="175"/>
      <c r="D37" s="176"/>
      <c r="E37" s="101">
        <v>0</v>
      </c>
    </row>
    <row r="38" spans="1:6" x14ac:dyDescent="0.3">
      <c r="A38" s="7"/>
      <c r="B38" s="174" t="s">
        <v>53</v>
      </c>
      <c r="C38" s="175"/>
      <c r="D38" s="176"/>
      <c r="E38" s="75">
        <v>0</v>
      </c>
    </row>
    <row r="39" spans="1:6" x14ac:dyDescent="0.3">
      <c r="A39" s="7"/>
      <c r="B39" s="174" t="s">
        <v>66</v>
      </c>
      <c r="C39" s="175"/>
      <c r="D39" s="176"/>
      <c r="E39" s="75">
        <v>0</v>
      </c>
    </row>
    <row r="40" spans="1:6" ht="14.5" customHeight="1" x14ac:dyDescent="0.35">
      <c r="A40" s="7" t="s">
        <v>40</v>
      </c>
      <c r="B40" s="174" t="s">
        <v>18</v>
      </c>
      <c r="C40" s="175"/>
      <c r="D40" s="176"/>
      <c r="E40" s="53">
        <f>SUM(E41:E44)</f>
        <v>0</v>
      </c>
      <c r="F40" s="38" t="s">
        <v>20</v>
      </c>
    </row>
    <row r="41" spans="1:6" x14ac:dyDescent="0.3">
      <c r="A41" s="7"/>
      <c r="B41" s="174" t="s">
        <v>43</v>
      </c>
      <c r="C41" s="175"/>
      <c r="D41" s="176"/>
      <c r="E41" s="75">
        <v>0</v>
      </c>
    </row>
    <row r="42" spans="1:6" x14ac:dyDescent="0.3">
      <c r="A42" s="7"/>
      <c r="B42" s="174" t="s">
        <v>44</v>
      </c>
      <c r="C42" s="175"/>
      <c r="D42" s="176"/>
      <c r="E42" s="75">
        <v>0</v>
      </c>
    </row>
    <row r="43" spans="1:6" x14ac:dyDescent="0.3">
      <c r="A43" s="7"/>
      <c r="B43" s="174" t="s">
        <v>45</v>
      </c>
      <c r="C43" s="175"/>
      <c r="D43" s="176"/>
      <c r="E43" s="75">
        <v>0</v>
      </c>
    </row>
    <row r="44" spans="1:6" x14ac:dyDescent="0.3">
      <c r="A44" s="7"/>
      <c r="B44" s="174" t="s">
        <v>66</v>
      </c>
      <c r="C44" s="175"/>
      <c r="D44" s="176"/>
      <c r="E44" s="75">
        <v>0</v>
      </c>
    </row>
    <row r="45" spans="1:6" ht="18" customHeight="1" x14ac:dyDescent="0.3">
      <c r="A45" s="7" t="s">
        <v>42</v>
      </c>
      <c r="B45" s="177" t="s">
        <v>19</v>
      </c>
      <c r="C45" s="178"/>
      <c r="D45" s="179"/>
      <c r="E45" s="75">
        <v>0</v>
      </c>
      <c r="F45" s="35" t="s">
        <v>37</v>
      </c>
    </row>
    <row r="46" spans="1:6" ht="18" customHeight="1" x14ac:dyDescent="0.3">
      <c r="A46" s="8" t="s">
        <v>54</v>
      </c>
      <c r="B46" s="180" t="s">
        <v>55</v>
      </c>
      <c r="C46" s="181"/>
      <c r="D46" s="182"/>
      <c r="E46" s="75">
        <v>0</v>
      </c>
    </row>
    <row r="47" spans="1:6" ht="20.149999999999999" customHeight="1" x14ac:dyDescent="0.35">
      <c r="A47" s="46"/>
      <c r="B47" s="168" t="s">
        <v>58</v>
      </c>
      <c r="C47" s="169"/>
      <c r="D47" s="170"/>
      <c r="E47" s="44"/>
      <c r="F47" s="38" t="s">
        <v>88</v>
      </c>
    </row>
    <row r="48" spans="1:6" ht="19.5" customHeight="1" x14ac:dyDescent="0.3">
      <c r="A48" s="10">
        <v>5</v>
      </c>
      <c r="B48" s="171" t="s">
        <v>93</v>
      </c>
      <c r="C48" s="172"/>
      <c r="D48" s="172"/>
      <c r="E48" s="173"/>
    </row>
    <row r="49" spans="1:15" x14ac:dyDescent="0.3">
      <c r="A49" s="10" t="s">
        <v>59</v>
      </c>
      <c r="B49" s="153" t="s">
        <v>10</v>
      </c>
      <c r="C49" s="154"/>
      <c r="D49" s="155"/>
      <c r="E49" s="47">
        <v>7</v>
      </c>
    </row>
    <row r="50" spans="1:15" x14ac:dyDescent="0.3">
      <c r="A50" s="10" t="s">
        <v>60</v>
      </c>
      <c r="B50" s="153" t="s">
        <v>11</v>
      </c>
      <c r="C50" s="154"/>
      <c r="D50" s="155"/>
      <c r="E50" s="47">
        <v>88</v>
      </c>
    </row>
    <row r="51" spans="1:15" x14ac:dyDescent="0.3">
      <c r="A51" s="10" t="s">
        <v>61</v>
      </c>
      <c r="B51" s="153" t="s">
        <v>65</v>
      </c>
      <c r="C51" s="154"/>
      <c r="D51" s="155"/>
      <c r="E51" s="47">
        <v>0</v>
      </c>
    </row>
    <row r="52" spans="1:15" x14ac:dyDescent="0.3">
      <c r="A52" s="10" t="s">
        <v>62</v>
      </c>
      <c r="B52" s="153" t="s">
        <v>12</v>
      </c>
      <c r="C52" s="154"/>
      <c r="D52" s="155"/>
      <c r="E52" s="47">
        <v>0</v>
      </c>
    </row>
    <row r="53" spans="1:15" x14ac:dyDescent="0.3">
      <c r="A53" s="10" t="s">
        <v>63</v>
      </c>
      <c r="B53" s="153" t="s">
        <v>64</v>
      </c>
      <c r="C53" s="154"/>
      <c r="D53" s="155"/>
      <c r="E53" s="47">
        <v>0</v>
      </c>
    </row>
    <row r="54" spans="1:15" x14ac:dyDescent="0.3">
      <c r="A54" s="10" t="s">
        <v>161</v>
      </c>
      <c r="B54" s="153" t="s">
        <v>162</v>
      </c>
      <c r="C54" s="154"/>
      <c r="D54" s="155"/>
      <c r="E54" s="47">
        <v>0</v>
      </c>
    </row>
    <row r="55" spans="1:15" ht="29.25" customHeight="1" x14ac:dyDescent="0.3">
      <c r="A55" s="156" t="s">
        <v>94</v>
      </c>
      <c r="B55" s="157"/>
      <c r="C55" s="157"/>
      <c r="D55" s="158"/>
      <c r="E55" s="36" t="s">
        <v>1</v>
      </c>
      <c r="F55" s="217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s="13" customFormat="1" ht="20.149999999999999" customHeight="1" x14ac:dyDescent="0.3">
      <c r="A56" s="93"/>
      <c r="B56" s="94" t="s">
        <v>134</v>
      </c>
      <c r="C56" s="94"/>
      <c r="D56" s="94"/>
      <c r="E56" s="83"/>
      <c r="F56" s="48"/>
    </row>
    <row r="57" spans="1:15" s="13" customFormat="1" ht="30.75" customHeight="1" x14ac:dyDescent="0.35">
      <c r="A57" s="85">
        <v>6</v>
      </c>
      <c r="B57" s="159" t="s">
        <v>135</v>
      </c>
      <c r="C57" s="160"/>
      <c r="D57" s="161"/>
      <c r="E57" s="51">
        <v>606</v>
      </c>
      <c r="F57" s="37"/>
    </row>
    <row r="58" spans="1:15" s="13" customFormat="1" ht="20.149999999999999" customHeight="1" x14ac:dyDescent="0.35">
      <c r="A58" s="85" t="s">
        <v>136</v>
      </c>
      <c r="B58" s="86" t="s">
        <v>137</v>
      </c>
      <c r="C58" s="86"/>
      <c r="D58" s="86"/>
      <c r="E58" s="50">
        <v>28</v>
      </c>
      <c r="F58" s="48"/>
    </row>
    <row r="59" spans="1:15" s="13" customFormat="1" ht="30" customHeight="1" x14ac:dyDescent="0.35">
      <c r="A59" s="85" t="s">
        <v>138</v>
      </c>
      <c r="B59" s="162" t="s">
        <v>139</v>
      </c>
      <c r="C59" s="163"/>
      <c r="D59" s="164"/>
      <c r="E59" s="50">
        <v>103</v>
      </c>
      <c r="F59" s="48"/>
    </row>
    <row r="60" spans="1:15" s="13" customFormat="1" ht="19.5" customHeight="1" x14ac:dyDescent="0.35">
      <c r="A60" s="85" t="s">
        <v>140</v>
      </c>
      <c r="B60" s="162" t="s">
        <v>141</v>
      </c>
      <c r="C60" s="163"/>
      <c r="D60" s="164"/>
      <c r="E60" s="50">
        <v>0</v>
      </c>
      <c r="F60" s="48"/>
    </row>
    <row r="61" spans="1:15" s="13" customFormat="1" ht="19.5" customHeight="1" x14ac:dyDescent="0.35">
      <c r="A61" s="85">
        <v>7</v>
      </c>
      <c r="B61" s="159" t="s">
        <v>142</v>
      </c>
      <c r="C61" s="160"/>
      <c r="D61" s="161"/>
      <c r="E61" s="51">
        <v>0</v>
      </c>
      <c r="F61" s="48"/>
    </row>
    <row r="62" spans="1:15" s="13" customFormat="1" ht="30" customHeight="1" x14ac:dyDescent="0.35">
      <c r="A62" s="85" t="s">
        <v>97</v>
      </c>
      <c r="B62" s="162" t="s">
        <v>139</v>
      </c>
      <c r="C62" s="163"/>
      <c r="D62" s="164"/>
      <c r="E62" s="50">
        <v>5</v>
      </c>
      <c r="F62" s="37"/>
    </row>
    <row r="63" spans="1:15" s="13" customFormat="1" ht="30" customHeight="1" x14ac:dyDescent="0.35">
      <c r="A63" s="85" t="s">
        <v>98</v>
      </c>
      <c r="B63" s="162" t="s">
        <v>141</v>
      </c>
      <c r="C63" s="163"/>
      <c r="D63" s="164"/>
      <c r="E63" s="50">
        <v>21</v>
      </c>
      <c r="F63" s="48"/>
    </row>
    <row r="64" spans="1:15" s="13" customFormat="1" ht="19.5" customHeight="1" x14ac:dyDescent="0.35">
      <c r="A64" s="85" t="s">
        <v>99</v>
      </c>
      <c r="B64" s="162" t="s">
        <v>143</v>
      </c>
      <c r="C64" s="163"/>
      <c r="D64" s="164"/>
      <c r="E64" s="50">
        <v>18</v>
      </c>
      <c r="F64" s="52"/>
    </row>
    <row r="65" spans="1:6" s="13" customFormat="1" ht="19.5" customHeight="1" x14ac:dyDescent="0.25">
      <c r="A65" s="85" t="s">
        <v>101</v>
      </c>
      <c r="B65" s="165" t="s">
        <v>144</v>
      </c>
      <c r="C65" s="166"/>
      <c r="D65" s="167"/>
      <c r="E65" s="87">
        <v>17625</v>
      </c>
    </row>
    <row r="66" spans="1:6" s="13" customFormat="1" ht="30" customHeight="1" x14ac:dyDescent="0.35">
      <c r="A66" s="85">
        <v>8</v>
      </c>
      <c r="B66" s="159" t="s">
        <v>145</v>
      </c>
      <c r="C66" s="160"/>
      <c r="D66" s="161"/>
      <c r="E66" s="51">
        <v>0</v>
      </c>
      <c r="F66" s="48"/>
    </row>
    <row r="67" spans="1:6" s="13" customFormat="1" ht="20.149999999999999" customHeight="1" x14ac:dyDescent="0.35">
      <c r="A67" s="85" t="s">
        <v>103</v>
      </c>
      <c r="B67" s="162" t="s">
        <v>139</v>
      </c>
      <c r="C67" s="163"/>
      <c r="D67" s="164"/>
      <c r="E67" s="50">
        <v>10</v>
      </c>
      <c r="F67" s="48"/>
    </row>
    <row r="68" spans="1:6" s="13" customFormat="1" ht="19.5" customHeight="1" x14ac:dyDescent="0.35">
      <c r="A68" s="85" t="s">
        <v>104</v>
      </c>
      <c r="B68" s="162" t="s">
        <v>141</v>
      </c>
      <c r="C68" s="163"/>
      <c r="D68" s="164"/>
      <c r="E68" s="50">
        <v>19</v>
      </c>
      <c r="F68" s="48"/>
    </row>
    <row r="69" spans="1:6" s="13" customFormat="1" ht="19.5" customHeight="1" x14ac:dyDescent="0.35">
      <c r="A69" s="85">
        <v>9</v>
      </c>
      <c r="B69" s="159" t="s">
        <v>146</v>
      </c>
      <c r="C69" s="160"/>
      <c r="D69" s="161"/>
      <c r="E69" s="51">
        <f>E70+E71</f>
        <v>21</v>
      </c>
      <c r="F69" s="48"/>
    </row>
    <row r="70" spans="1:6" s="13" customFormat="1" ht="20.149999999999999" customHeight="1" x14ac:dyDescent="0.35">
      <c r="A70" s="85" t="s">
        <v>105</v>
      </c>
      <c r="B70" s="162" t="s">
        <v>139</v>
      </c>
      <c r="C70" s="163"/>
      <c r="D70" s="164"/>
      <c r="E70" s="50">
        <v>9</v>
      </c>
      <c r="F70" s="48"/>
    </row>
    <row r="71" spans="1:6" s="13" customFormat="1" ht="33" customHeight="1" x14ac:dyDescent="0.35">
      <c r="A71" s="85" t="s">
        <v>106</v>
      </c>
      <c r="B71" s="162" t="s">
        <v>141</v>
      </c>
      <c r="C71" s="163"/>
      <c r="D71" s="164"/>
      <c r="E71" s="50">
        <v>12</v>
      </c>
      <c r="F71" s="48"/>
    </row>
    <row r="72" spans="1:6" s="13" customFormat="1" ht="19.5" customHeight="1" x14ac:dyDescent="0.35">
      <c r="A72" s="85">
        <v>10</v>
      </c>
      <c r="B72" s="159" t="s">
        <v>147</v>
      </c>
      <c r="C72" s="160"/>
      <c r="D72" s="161"/>
      <c r="E72" s="51">
        <f>E73+E74</f>
        <v>31</v>
      </c>
      <c r="F72" s="48"/>
    </row>
    <row r="73" spans="1:6" s="13" customFormat="1" ht="21" customHeight="1" x14ac:dyDescent="0.35">
      <c r="A73" s="85" t="s">
        <v>107</v>
      </c>
      <c r="B73" s="162" t="s">
        <v>139</v>
      </c>
      <c r="C73" s="163"/>
      <c r="D73" s="164"/>
      <c r="E73" s="50">
        <v>16</v>
      </c>
      <c r="F73" s="52"/>
    </row>
    <row r="74" spans="1:6" s="13" customFormat="1" ht="32.25" customHeight="1" x14ac:dyDescent="0.35">
      <c r="A74" s="85" t="s">
        <v>108</v>
      </c>
      <c r="B74" s="162" t="s">
        <v>141</v>
      </c>
      <c r="C74" s="163"/>
      <c r="D74" s="164"/>
      <c r="E74" s="50">
        <v>15</v>
      </c>
      <c r="F74" s="48"/>
    </row>
    <row r="75" spans="1:6" s="13" customFormat="1" ht="19.5" customHeight="1" x14ac:dyDescent="0.35">
      <c r="A75" s="85">
        <v>11</v>
      </c>
      <c r="B75" s="159" t="s">
        <v>148</v>
      </c>
      <c r="C75" s="160"/>
      <c r="D75" s="161"/>
      <c r="E75" s="51">
        <f>E76+E77</f>
        <v>33</v>
      </c>
      <c r="F75" s="48"/>
    </row>
    <row r="76" spans="1:6" s="13" customFormat="1" ht="21" customHeight="1" x14ac:dyDescent="0.35">
      <c r="A76" s="85" t="s">
        <v>109</v>
      </c>
      <c r="B76" s="162" t="s">
        <v>139</v>
      </c>
      <c r="C76" s="163"/>
      <c r="D76" s="164"/>
      <c r="E76" s="50">
        <v>23</v>
      </c>
      <c r="F76" s="52"/>
    </row>
    <row r="77" spans="1:6" s="13" customFormat="1" ht="19.5" customHeight="1" x14ac:dyDescent="0.35">
      <c r="A77" s="85" t="s">
        <v>110</v>
      </c>
      <c r="B77" s="162" t="s">
        <v>141</v>
      </c>
      <c r="C77" s="163"/>
      <c r="D77" s="164"/>
      <c r="E77" s="50">
        <v>10</v>
      </c>
      <c r="F77" s="48"/>
    </row>
    <row r="78" spans="1:6" s="13" customFormat="1" ht="19.5" customHeight="1" x14ac:dyDescent="0.35">
      <c r="A78" s="85">
        <v>12</v>
      </c>
      <c r="B78" s="159" t="s">
        <v>149</v>
      </c>
      <c r="C78" s="160"/>
      <c r="D78" s="161"/>
      <c r="E78" s="51">
        <f>E79+E80</f>
        <v>65</v>
      </c>
      <c r="F78" s="48"/>
    </row>
    <row r="79" spans="1:6" s="13" customFormat="1" ht="20.149999999999999" customHeight="1" x14ac:dyDescent="0.35">
      <c r="A79" s="85" t="s">
        <v>111</v>
      </c>
      <c r="B79" s="162" t="s">
        <v>139</v>
      </c>
      <c r="C79" s="163"/>
      <c r="D79" s="164"/>
      <c r="E79" s="50">
        <v>13</v>
      </c>
      <c r="F79" s="48"/>
    </row>
    <row r="80" spans="1:6" s="13" customFormat="1" ht="19.5" customHeight="1" x14ac:dyDescent="0.35">
      <c r="A80" s="85" t="s">
        <v>112</v>
      </c>
      <c r="B80" s="162" t="s">
        <v>141</v>
      </c>
      <c r="C80" s="163"/>
      <c r="D80" s="164"/>
      <c r="E80" s="50">
        <v>52</v>
      </c>
      <c r="F80" s="48"/>
    </row>
    <row r="81" spans="1:6" s="13" customFormat="1" ht="19.5" customHeight="1" x14ac:dyDescent="0.35">
      <c r="A81" s="85">
        <v>13</v>
      </c>
      <c r="B81" s="159" t="s">
        <v>150</v>
      </c>
      <c r="C81" s="160"/>
      <c r="D81" s="161"/>
      <c r="E81" s="51">
        <f>E82+E83</f>
        <v>0</v>
      </c>
      <c r="F81" s="48"/>
    </row>
    <row r="82" spans="1:6" s="13" customFormat="1" ht="19.5" customHeight="1" x14ac:dyDescent="0.35">
      <c r="A82" s="85" t="s">
        <v>113</v>
      </c>
      <c r="B82" s="162" t="s">
        <v>151</v>
      </c>
      <c r="C82" s="163"/>
      <c r="D82" s="164"/>
      <c r="E82" s="50">
        <v>0</v>
      </c>
      <c r="F82" s="48"/>
    </row>
    <row r="83" spans="1:6" s="13" customFormat="1" ht="19.5" customHeight="1" x14ac:dyDescent="0.35">
      <c r="A83" s="85" t="s">
        <v>114</v>
      </c>
      <c r="B83" s="162" t="s">
        <v>141</v>
      </c>
      <c r="C83" s="163"/>
      <c r="D83" s="164"/>
      <c r="E83" s="50">
        <v>0</v>
      </c>
      <c r="F83" s="48"/>
    </row>
    <row r="84" spans="1:6" s="13" customFormat="1" ht="19.5" customHeight="1" x14ac:dyDescent="0.35">
      <c r="A84" s="88"/>
      <c r="B84" s="89" t="s">
        <v>152</v>
      </c>
      <c r="C84" s="89"/>
      <c r="D84" s="89"/>
      <c r="E84" s="84"/>
      <c r="F84" s="48"/>
    </row>
    <row r="85" spans="1:6" s="13" customFormat="1" ht="19.5" customHeight="1" x14ac:dyDescent="0.3">
      <c r="A85" s="90">
        <v>14</v>
      </c>
      <c r="B85" s="144" t="s">
        <v>153</v>
      </c>
      <c r="C85" s="145"/>
      <c r="D85" s="145"/>
      <c r="E85" s="146"/>
      <c r="F85" s="48"/>
    </row>
    <row r="86" spans="1:6" s="13" customFormat="1" ht="19.5" customHeight="1" x14ac:dyDescent="0.35">
      <c r="A86" s="90"/>
      <c r="B86" s="147" t="s">
        <v>154</v>
      </c>
      <c r="C86" s="148"/>
      <c r="D86" s="149"/>
      <c r="E86" s="91">
        <v>76</v>
      </c>
      <c r="F86" s="48"/>
    </row>
    <row r="87" spans="1:6" s="13" customFormat="1" ht="24" customHeight="1" x14ac:dyDescent="0.3">
      <c r="A87" s="90">
        <v>15</v>
      </c>
      <c r="B87" s="144" t="s">
        <v>155</v>
      </c>
      <c r="C87" s="145"/>
      <c r="D87" s="145"/>
      <c r="E87" s="146"/>
      <c r="F87" s="48"/>
    </row>
    <row r="88" spans="1:6" s="13" customFormat="1" x14ac:dyDescent="0.35">
      <c r="A88" s="90"/>
      <c r="B88" s="147" t="s">
        <v>154</v>
      </c>
      <c r="C88" s="148"/>
      <c r="D88" s="149"/>
      <c r="E88" s="91">
        <v>53</v>
      </c>
      <c r="F88" s="48"/>
    </row>
    <row r="89" spans="1:6" s="13" customFormat="1" x14ac:dyDescent="0.3">
      <c r="A89" s="90">
        <v>16</v>
      </c>
      <c r="B89" s="144" t="s">
        <v>156</v>
      </c>
      <c r="C89" s="145"/>
      <c r="D89" s="145"/>
      <c r="E89" s="146"/>
      <c r="F89" s="48"/>
    </row>
    <row r="90" spans="1:6" s="13" customFormat="1" x14ac:dyDescent="0.35">
      <c r="A90" s="90"/>
      <c r="B90" s="147" t="s">
        <v>154</v>
      </c>
      <c r="C90" s="148"/>
      <c r="D90" s="149"/>
      <c r="E90" s="91">
        <v>29</v>
      </c>
      <c r="F90" s="48"/>
    </row>
    <row r="91" spans="1:6" s="13" customFormat="1" ht="25.5" customHeight="1" x14ac:dyDescent="0.3">
      <c r="A91" s="90">
        <v>17</v>
      </c>
      <c r="B91" s="144" t="s">
        <v>157</v>
      </c>
      <c r="C91" s="145"/>
      <c r="D91" s="145"/>
      <c r="E91" s="146"/>
      <c r="F91" s="48"/>
    </row>
    <row r="92" spans="1:6" s="13" customFormat="1" ht="36.75" customHeight="1" x14ac:dyDescent="0.35">
      <c r="A92" s="90"/>
      <c r="B92" s="147" t="s">
        <v>154</v>
      </c>
      <c r="C92" s="148"/>
      <c r="D92" s="149"/>
      <c r="E92" s="91">
        <v>22</v>
      </c>
      <c r="F92" s="48"/>
    </row>
    <row r="93" spans="1:6" x14ac:dyDescent="0.3">
      <c r="A93" s="90">
        <v>18</v>
      </c>
      <c r="B93" s="144" t="s">
        <v>158</v>
      </c>
      <c r="C93" s="145"/>
      <c r="D93" s="145"/>
      <c r="E93" s="146"/>
    </row>
    <row r="94" spans="1:6" x14ac:dyDescent="0.3">
      <c r="A94" s="90"/>
      <c r="B94" s="147" t="s">
        <v>154</v>
      </c>
      <c r="C94" s="148"/>
      <c r="D94" s="149"/>
      <c r="E94" s="91">
        <v>0</v>
      </c>
    </row>
    <row r="95" spans="1:6" x14ac:dyDescent="0.3">
      <c r="A95" s="90"/>
      <c r="B95" s="150" t="s">
        <v>159</v>
      </c>
      <c r="C95" s="151"/>
      <c r="D95" s="152"/>
      <c r="E95" s="92">
        <v>0</v>
      </c>
    </row>
  </sheetData>
  <sheetProtection selectLockedCells="1"/>
  <mergeCells count="92">
    <mergeCell ref="B93:E93"/>
    <mergeCell ref="B94:D94"/>
    <mergeCell ref="B95:D95"/>
    <mergeCell ref="B87:E87"/>
    <mergeCell ref="B88:D88"/>
    <mergeCell ref="B89:E89"/>
    <mergeCell ref="B90:D90"/>
    <mergeCell ref="B91:E91"/>
    <mergeCell ref="B92:D92"/>
    <mergeCell ref="B83:D83"/>
    <mergeCell ref="B86:D86"/>
    <mergeCell ref="B82:D82"/>
    <mergeCell ref="B85:E85"/>
    <mergeCell ref="B77:D77"/>
    <mergeCell ref="B78:D78"/>
    <mergeCell ref="B80:D80"/>
    <mergeCell ref="B81:D81"/>
    <mergeCell ref="B79:D79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9:D59"/>
    <mergeCell ref="B60:D60"/>
    <mergeCell ref="B61:D61"/>
    <mergeCell ref="B52:D52"/>
    <mergeCell ref="B54:D54"/>
    <mergeCell ref="A55:D55"/>
    <mergeCell ref="F55:O55"/>
    <mergeCell ref="B53:D53"/>
    <mergeCell ref="B47:D47"/>
    <mergeCell ref="B48:E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E25"/>
    <mergeCell ref="B26:D26"/>
    <mergeCell ref="B15:D15"/>
    <mergeCell ref="B16:D16"/>
    <mergeCell ref="B17:D17"/>
    <mergeCell ref="B19:D19"/>
    <mergeCell ref="B21:D21"/>
    <mergeCell ref="B20:E20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7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5"/>
  <sheetViews>
    <sheetView topLeftCell="A37" zoomScaleNormal="100" zoomScaleSheetLayoutView="100" workbookViewId="0">
      <selection activeCell="E70" sqref="E70:E71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5"/>
    <col min="7" max="16384" width="9.26953125" style="1"/>
  </cols>
  <sheetData>
    <row r="1" spans="1:13" ht="21.75" customHeight="1" x14ac:dyDescent="0.35">
      <c r="A1" s="203" t="s">
        <v>67</v>
      </c>
      <c r="B1" s="203"/>
      <c r="C1" s="203"/>
      <c r="D1" s="203"/>
      <c r="E1" s="20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203" t="s">
        <v>68</v>
      </c>
      <c r="B2" s="203"/>
      <c r="C2" s="203"/>
      <c r="D2" s="203"/>
      <c r="E2" s="203"/>
    </row>
    <row r="3" spans="1:13" ht="19.5" customHeight="1" x14ac:dyDescent="0.3">
      <c r="A3" s="204" t="s">
        <v>70</v>
      </c>
      <c r="B3" s="204"/>
      <c r="C3" s="204"/>
      <c r="D3" s="204"/>
      <c r="E3" s="204"/>
    </row>
    <row r="4" spans="1:13" ht="17.25" customHeight="1" x14ac:dyDescent="0.3">
      <c r="A4" s="205" t="s">
        <v>129</v>
      </c>
      <c r="B4" s="205"/>
      <c r="C4" s="205"/>
      <c r="D4" s="205"/>
      <c r="E4" s="205"/>
    </row>
    <row r="5" spans="1:13" ht="17.25" customHeight="1" x14ac:dyDescent="0.3">
      <c r="A5" s="206" t="s">
        <v>127</v>
      </c>
      <c r="B5" s="206"/>
      <c r="C5" s="206"/>
      <c r="D5" s="206"/>
      <c r="E5" s="206"/>
    </row>
    <row r="6" spans="1:13" ht="30" customHeight="1" x14ac:dyDescent="0.3">
      <c r="A6" s="156" t="s">
        <v>0</v>
      </c>
      <c r="B6" s="157"/>
      <c r="C6" s="157"/>
      <c r="D6" s="158"/>
      <c r="E6" s="36" t="s">
        <v>1</v>
      </c>
      <c r="F6" s="37" t="s">
        <v>85</v>
      </c>
    </row>
    <row r="7" spans="1:13" ht="32.25" customHeight="1" x14ac:dyDescent="0.35">
      <c r="A7" s="3">
        <v>1</v>
      </c>
      <c r="B7" s="207" t="s">
        <v>21</v>
      </c>
      <c r="C7" s="208"/>
      <c r="D7" s="209"/>
      <c r="E7" s="3">
        <v>144</v>
      </c>
      <c r="F7" s="38" t="s">
        <v>86</v>
      </c>
      <c r="G7" s="39"/>
      <c r="H7" s="39"/>
    </row>
    <row r="8" spans="1:13" ht="20.149999999999999" customHeight="1" x14ac:dyDescent="0.3">
      <c r="A8" s="40"/>
      <c r="B8" s="168" t="s">
        <v>56</v>
      </c>
      <c r="C8" s="212"/>
      <c r="D8" s="212"/>
      <c r="E8" s="213"/>
      <c r="G8" s="39"/>
      <c r="H8" s="39"/>
    </row>
    <row r="9" spans="1:13" ht="21.75" customHeight="1" x14ac:dyDescent="0.35">
      <c r="A9" s="5">
        <v>2</v>
      </c>
      <c r="B9" s="210" t="s">
        <v>87</v>
      </c>
      <c r="C9" s="210"/>
      <c r="D9" s="210"/>
      <c r="E9" s="211"/>
      <c r="F9" s="38" t="s">
        <v>88</v>
      </c>
    </row>
    <row r="10" spans="1:13" x14ac:dyDescent="0.3">
      <c r="A10" s="5" t="s">
        <v>22</v>
      </c>
      <c r="B10" s="183" t="s">
        <v>2</v>
      </c>
      <c r="C10" s="184"/>
      <c r="D10" s="185"/>
      <c r="E10" s="100">
        <v>0</v>
      </c>
    </row>
    <row r="11" spans="1:13" x14ac:dyDescent="0.3">
      <c r="A11" s="5" t="s">
        <v>23</v>
      </c>
      <c r="B11" s="183" t="s">
        <v>3</v>
      </c>
      <c r="C11" s="184"/>
      <c r="D11" s="185"/>
      <c r="E11" s="100">
        <v>0</v>
      </c>
    </row>
    <row r="12" spans="1:13" x14ac:dyDescent="0.3">
      <c r="A12" s="5" t="s">
        <v>24</v>
      </c>
      <c r="B12" s="183" t="s">
        <v>4</v>
      </c>
      <c r="C12" s="184"/>
      <c r="D12" s="185"/>
      <c r="E12" s="100">
        <v>38</v>
      </c>
      <c r="F12" s="42"/>
    </row>
    <row r="13" spans="1:13" x14ac:dyDescent="0.3">
      <c r="A13" s="5" t="s">
        <v>25</v>
      </c>
      <c r="B13" s="183" t="s">
        <v>5</v>
      </c>
      <c r="C13" s="184"/>
      <c r="D13" s="185"/>
      <c r="E13" s="100">
        <v>42</v>
      </c>
    </row>
    <row r="14" spans="1:13" x14ac:dyDescent="0.3">
      <c r="A14" s="5" t="s">
        <v>26</v>
      </c>
      <c r="B14" s="183" t="s">
        <v>6</v>
      </c>
      <c r="C14" s="184"/>
      <c r="D14" s="185"/>
      <c r="E14" s="100">
        <v>31</v>
      </c>
    </row>
    <row r="15" spans="1:13" x14ac:dyDescent="0.3">
      <c r="A15" s="5" t="s">
        <v>27</v>
      </c>
      <c r="B15" s="183" t="s">
        <v>7</v>
      </c>
      <c r="C15" s="184"/>
      <c r="D15" s="185"/>
      <c r="E15" s="100">
        <v>17</v>
      </c>
    </row>
    <row r="16" spans="1:13" x14ac:dyDescent="0.3">
      <c r="A16" s="5" t="s">
        <v>28</v>
      </c>
      <c r="B16" s="183" t="s">
        <v>8</v>
      </c>
      <c r="C16" s="184"/>
      <c r="D16" s="185"/>
      <c r="E16" s="100">
        <v>7</v>
      </c>
      <c r="F16" s="42"/>
    </row>
    <row r="17" spans="1:10" x14ac:dyDescent="0.3">
      <c r="A17" s="5" t="s">
        <v>29</v>
      </c>
      <c r="B17" s="183" t="s">
        <v>9</v>
      </c>
      <c r="C17" s="184"/>
      <c r="D17" s="185"/>
      <c r="E17" s="100">
        <v>5</v>
      </c>
    </row>
    <row r="18" spans="1:10" x14ac:dyDescent="0.3">
      <c r="A18" s="5" t="s">
        <v>30</v>
      </c>
      <c r="B18" s="183" t="s">
        <v>133</v>
      </c>
      <c r="C18" s="184"/>
      <c r="D18" s="185"/>
      <c r="E18" s="100">
        <v>4</v>
      </c>
    </row>
    <row r="19" spans="1:10" x14ac:dyDescent="0.3">
      <c r="A19" s="5" t="s">
        <v>30</v>
      </c>
      <c r="B19" s="183" t="s">
        <v>131</v>
      </c>
      <c r="C19" s="184"/>
      <c r="D19" s="185"/>
      <c r="E19" s="100">
        <v>0</v>
      </c>
    </row>
    <row r="20" spans="1:10" ht="20.149999999999999" customHeight="1" x14ac:dyDescent="0.35">
      <c r="A20" s="40"/>
      <c r="B20" s="195" t="s">
        <v>57</v>
      </c>
      <c r="C20" s="196"/>
      <c r="D20" s="196"/>
      <c r="E20" s="197"/>
      <c r="F20" s="38" t="s">
        <v>88</v>
      </c>
    </row>
    <row r="21" spans="1:10" ht="43.5" customHeight="1" x14ac:dyDescent="0.3">
      <c r="A21" s="6" t="s">
        <v>31</v>
      </c>
      <c r="B21" s="192" t="s">
        <v>89</v>
      </c>
      <c r="C21" s="193"/>
      <c r="D21" s="194"/>
      <c r="E21" s="55">
        <v>109</v>
      </c>
      <c r="F21" s="35" t="s">
        <v>37</v>
      </c>
      <c r="G21" s="39"/>
      <c r="H21" s="39"/>
      <c r="I21" s="39"/>
      <c r="J21" s="39"/>
    </row>
    <row r="22" spans="1:10" ht="40.5" customHeight="1" x14ac:dyDescent="0.3">
      <c r="A22" s="6" t="s">
        <v>32</v>
      </c>
      <c r="B22" s="192" t="s">
        <v>90</v>
      </c>
      <c r="C22" s="193"/>
      <c r="D22" s="194"/>
      <c r="E22" s="55">
        <v>7</v>
      </c>
    </row>
    <row r="23" spans="1:10" ht="39" customHeight="1" x14ac:dyDescent="0.3">
      <c r="A23" s="6" t="s">
        <v>33</v>
      </c>
      <c r="B23" s="192" t="s">
        <v>91</v>
      </c>
      <c r="C23" s="193"/>
      <c r="D23" s="194"/>
      <c r="E23" s="55">
        <v>28</v>
      </c>
    </row>
    <row r="24" spans="1:10" ht="20.149999999999999" customHeight="1" x14ac:dyDescent="0.35">
      <c r="A24" s="40"/>
      <c r="B24" s="198" t="s">
        <v>69</v>
      </c>
      <c r="C24" s="199"/>
      <c r="D24" s="200"/>
      <c r="E24" s="44"/>
      <c r="F24" s="38" t="s">
        <v>92</v>
      </c>
    </row>
    <row r="25" spans="1:10" ht="30" customHeight="1" x14ac:dyDescent="0.3">
      <c r="A25" s="7">
        <v>4</v>
      </c>
      <c r="B25" s="201" t="s">
        <v>71</v>
      </c>
      <c r="C25" s="201"/>
      <c r="D25" s="201"/>
      <c r="E25" s="202"/>
      <c r="F25" s="35" t="s">
        <v>37</v>
      </c>
      <c r="G25" s="39"/>
      <c r="H25" s="39"/>
      <c r="I25" s="39"/>
    </row>
    <row r="26" spans="1:10" x14ac:dyDescent="0.3">
      <c r="A26" s="7" t="s">
        <v>35</v>
      </c>
      <c r="B26" s="186" t="s">
        <v>14</v>
      </c>
      <c r="C26" s="187"/>
      <c r="D26" s="188"/>
      <c r="E26" s="75">
        <v>62</v>
      </c>
      <c r="F26" s="35" t="s">
        <v>37</v>
      </c>
    </row>
    <row r="27" spans="1:10" ht="15" customHeight="1" x14ac:dyDescent="0.3">
      <c r="A27" s="7" t="s">
        <v>36</v>
      </c>
      <c r="B27" s="186" t="s">
        <v>15</v>
      </c>
      <c r="C27" s="187"/>
      <c r="D27" s="188"/>
      <c r="E27" s="75">
        <v>29</v>
      </c>
      <c r="F27" s="35" t="s">
        <v>37</v>
      </c>
    </row>
    <row r="28" spans="1:10" x14ac:dyDescent="0.3">
      <c r="A28" s="7" t="s">
        <v>38</v>
      </c>
      <c r="B28" s="186" t="s">
        <v>16</v>
      </c>
      <c r="C28" s="187"/>
      <c r="D28" s="188"/>
      <c r="E28" s="75">
        <v>11</v>
      </c>
      <c r="F28" s="35" t="s">
        <v>37</v>
      </c>
    </row>
    <row r="29" spans="1:10" ht="15" customHeight="1" x14ac:dyDescent="0.3">
      <c r="A29" s="7" t="s">
        <v>41</v>
      </c>
      <c r="B29" s="186" t="s">
        <v>17</v>
      </c>
      <c r="C29" s="187"/>
      <c r="D29" s="188"/>
      <c r="E29" s="75">
        <v>0</v>
      </c>
      <c r="F29" s="35" t="s">
        <v>37</v>
      </c>
    </row>
    <row r="30" spans="1:10" ht="14.5" x14ac:dyDescent="0.35">
      <c r="A30" s="7" t="s">
        <v>39</v>
      </c>
      <c r="B30" s="214" t="s">
        <v>13</v>
      </c>
      <c r="C30" s="215"/>
      <c r="D30" s="216"/>
      <c r="E30" s="75">
        <v>0</v>
      </c>
      <c r="F30" s="38" t="s">
        <v>20</v>
      </c>
    </row>
    <row r="31" spans="1:10" x14ac:dyDescent="0.3">
      <c r="A31" s="7"/>
      <c r="B31" s="186" t="s">
        <v>46</v>
      </c>
      <c r="C31" s="187"/>
      <c r="D31" s="188"/>
      <c r="E31" s="75">
        <v>0</v>
      </c>
    </row>
    <row r="32" spans="1:10" x14ac:dyDescent="0.3">
      <c r="A32" s="7"/>
      <c r="B32" s="186" t="s">
        <v>47</v>
      </c>
      <c r="C32" s="187"/>
      <c r="D32" s="188"/>
      <c r="E32" s="75">
        <v>0</v>
      </c>
    </row>
    <row r="33" spans="1:6" x14ac:dyDescent="0.3">
      <c r="A33" s="7"/>
      <c r="B33" s="186" t="s">
        <v>48</v>
      </c>
      <c r="C33" s="187"/>
      <c r="D33" s="188"/>
      <c r="E33" s="53">
        <v>1</v>
      </c>
    </row>
    <row r="34" spans="1:6" x14ac:dyDescent="0.3">
      <c r="A34" s="7"/>
      <c r="B34" s="186" t="s">
        <v>49</v>
      </c>
      <c r="C34" s="187"/>
      <c r="D34" s="188"/>
      <c r="E34" s="53">
        <v>0</v>
      </c>
    </row>
    <row r="35" spans="1:6" x14ac:dyDescent="0.3">
      <c r="A35" s="7"/>
      <c r="B35" s="189" t="s">
        <v>50</v>
      </c>
      <c r="C35" s="190"/>
      <c r="D35" s="191"/>
      <c r="E35" s="53">
        <v>0</v>
      </c>
    </row>
    <row r="36" spans="1:6" x14ac:dyDescent="0.3">
      <c r="A36" s="7"/>
      <c r="B36" s="189" t="s">
        <v>51</v>
      </c>
      <c r="C36" s="190"/>
      <c r="D36" s="191"/>
      <c r="E36" s="53">
        <v>1</v>
      </c>
    </row>
    <row r="37" spans="1:6" x14ac:dyDescent="0.3">
      <c r="A37" s="7"/>
      <c r="B37" s="174" t="s">
        <v>52</v>
      </c>
      <c r="C37" s="175"/>
      <c r="D37" s="176"/>
      <c r="E37" s="53">
        <v>0</v>
      </c>
    </row>
    <row r="38" spans="1:6" x14ac:dyDescent="0.3">
      <c r="A38" s="7"/>
      <c r="B38" s="174" t="s">
        <v>53</v>
      </c>
      <c r="C38" s="175"/>
      <c r="D38" s="176"/>
      <c r="E38" s="53">
        <v>0</v>
      </c>
    </row>
    <row r="39" spans="1:6" x14ac:dyDescent="0.3">
      <c r="A39" s="7"/>
      <c r="B39" s="174" t="s">
        <v>66</v>
      </c>
      <c r="C39" s="175"/>
      <c r="D39" s="176"/>
      <c r="E39" s="53">
        <v>4</v>
      </c>
    </row>
    <row r="40" spans="1:6" ht="14.5" customHeight="1" x14ac:dyDescent="0.35">
      <c r="A40" s="7" t="s">
        <v>40</v>
      </c>
      <c r="B40" s="174" t="s">
        <v>18</v>
      </c>
      <c r="C40" s="175"/>
      <c r="D40" s="176"/>
      <c r="E40" s="53">
        <v>0</v>
      </c>
      <c r="F40" s="38" t="s">
        <v>20</v>
      </c>
    </row>
    <row r="41" spans="1:6" x14ac:dyDescent="0.3">
      <c r="A41" s="7"/>
      <c r="B41" s="174" t="s">
        <v>43</v>
      </c>
      <c r="C41" s="175"/>
      <c r="D41" s="176"/>
      <c r="E41" s="53">
        <v>0</v>
      </c>
    </row>
    <row r="42" spans="1:6" x14ac:dyDescent="0.3">
      <c r="A42" s="7"/>
      <c r="B42" s="174" t="s">
        <v>44</v>
      </c>
      <c r="C42" s="175"/>
      <c r="D42" s="176"/>
      <c r="E42" s="53">
        <v>0</v>
      </c>
    </row>
    <row r="43" spans="1:6" x14ac:dyDescent="0.3">
      <c r="A43" s="7"/>
      <c r="B43" s="174" t="s">
        <v>45</v>
      </c>
      <c r="C43" s="175"/>
      <c r="D43" s="176"/>
      <c r="E43" s="53">
        <v>0</v>
      </c>
    </row>
    <row r="44" spans="1:6" x14ac:dyDescent="0.3">
      <c r="A44" s="7"/>
      <c r="B44" s="174" t="s">
        <v>66</v>
      </c>
      <c r="C44" s="175"/>
      <c r="D44" s="176"/>
      <c r="E44" s="53">
        <v>0</v>
      </c>
    </row>
    <row r="45" spans="1:6" ht="18" customHeight="1" x14ac:dyDescent="0.3">
      <c r="A45" s="7" t="s">
        <v>42</v>
      </c>
      <c r="B45" s="177" t="s">
        <v>19</v>
      </c>
      <c r="C45" s="178"/>
      <c r="D45" s="179"/>
      <c r="E45" s="75">
        <v>1</v>
      </c>
      <c r="F45" s="35" t="s">
        <v>37</v>
      </c>
    </row>
    <row r="46" spans="1:6" ht="18" customHeight="1" x14ac:dyDescent="0.3">
      <c r="A46" s="8" t="s">
        <v>54</v>
      </c>
      <c r="B46" s="180" t="s">
        <v>55</v>
      </c>
      <c r="C46" s="181"/>
      <c r="D46" s="182"/>
      <c r="E46" s="75">
        <v>0</v>
      </c>
    </row>
    <row r="47" spans="1:6" ht="20.149999999999999" customHeight="1" x14ac:dyDescent="0.35">
      <c r="A47" s="46"/>
      <c r="B47" s="168" t="s">
        <v>58</v>
      </c>
      <c r="C47" s="169"/>
      <c r="D47" s="170"/>
      <c r="E47" s="44"/>
      <c r="F47" s="38" t="s">
        <v>88</v>
      </c>
    </row>
    <row r="48" spans="1:6" ht="19.5" customHeight="1" x14ac:dyDescent="0.3">
      <c r="A48" s="10">
        <v>5</v>
      </c>
      <c r="B48" s="171" t="s">
        <v>93</v>
      </c>
      <c r="C48" s="172"/>
      <c r="D48" s="172"/>
      <c r="E48" s="173"/>
    </row>
    <row r="49" spans="1:15" x14ac:dyDescent="0.3">
      <c r="A49" s="10" t="s">
        <v>59</v>
      </c>
      <c r="B49" s="153" t="s">
        <v>10</v>
      </c>
      <c r="C49" s="154"/>
      <c r="D49" s="155"/>
      <c r="E49" s="54">
        <v>9</v>
      </c>
    </row>
    <row r="50" spans="1:15" x14ac:dyDescent="0.3">
      <c r="A50" s="10" t="s">
        <v>60</v>
      </c>
      <c r="B50" s="153" t="s">
        <v>11</v>
      </c>
      <c r="C50" s="154"/>
      <c r="D50" s="155"/>
      <c r="E50" s="54">
        <v>134</v>
      </c>
    </row>
    <row r="51" spans="1:15" x14ac:dyDescent="0.3">
      <c r="A51" s="10" t="s">
        <v>61</v>
      </c>
      <c r="B51" s="153" t="s">
        <v>65</v>
      </c>
      <c r="C51" s="154"/>
      <c r="D51" s="155"/>
      <c r="E51" s="54">
        <v>1</v>
      </c>
    </row>
    <row r="52" spans="1:15" x14ac:dyDescent="0.3">
      <c r="A52" s="10" t="s">
        <v>62</v>
      </c>
      <c r="B52" s="153" t="s">
        <v>12</v>
      </c>
      <c r="C52" s="154"/>
      <c r="D52" s="155"/>
      <c r="E52" s="54">
        <v>0</v>
      </c>
    </row>
    <row r="53" spans="1:15" x14ac:dyDescent="0.3">
      <c r="A53" s="10" t="s">
        <v>63</v>
      </c>
      <c r="B53" s="153" t="s">
        <v>64</v>
      </c>
      <c r="C53" s="154"/>
      <c r="D53" s="155"/>
      <c r="E53" s="54">
        <v>0</v>
      </c>
    </row>
    <row r="54" spans="1:15" x14ac:dyDescent="0.3">
      <c r="A54" s="10" t="s">
        <v>63</v>
      </c>
      <c r="B54" s="219" t="s">
        <v>163</v>
      </c>
      <c r="C54" s="220"/>
      <c r="D54" s="221"/>
      <c r="E54" s="54">
        <v>0</v>
      </c>
    </row>
    <row r="55" spans="1:15" ht="29.25" customHeight="1" x14ac:dyDescent="0.3">
      <c r="A55" s="156" t="s">
        <v>94</v>
      </c>
      <c r="B55" s="157"/>
      <c r="C55" s="157"/>
      <c r="D55" s="158"/>
      <c r="E55" s="36" t="s">
        <v>1</v>
      </c>
      <c r="F55" s="217" t="s">
        <v>95</v>
      </c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s="13" customFormat="1" ht="20.149999999999999" customHeight="1" x14ac:dyDescent="0.3">
      <c r="A56" s="93"/>
      <c r="B56" s="94" t="s">
        <v>134</v>
      </c>
      <c r="C56" s="94"/>
      <c r="D56" s="94"/>
      <c r="E56" s="83"/>
      <c r="F56" s="48"/>
    </row>
    <row r="57" spans="1:15" s="13" customFormat="1" ht="30.75" customHeight="1" x14ac:dyDescent="0.35">
      <c r="A57" s="85">
        <v>6</v>
      </c>
      <c r="B57" s="159" t="s">
        <v>135</v>
      </c>
      <c r="C57" s="160"/>
      <c r="D57" s="161"/>
      <c r="E57" s="4">
        <v>0</v>
      </c>
      <c r="F57" s="37" t="s">
        <v>96</v>
      </c>
    </row>
    <row r="58" spans="1:15" s="13" customFormat="1" ht="20.149999999999999" customHeight="1" x14ac:dyDescent="0.35">
      <c r="A58" s="85" t="s">
        <v>136</v>
      </c>
      <c r="B58" s="86" t="s">
        <v>137</v>
      </c>
      <c r="C58" s="86"/>
      <c r="D58" s="86"/>
      <c r="E58" s="50">
        <v>934</v>
      </c>
      <c r="F58" s="48"/>
    </row>
    <row r="59" spans="1:15" s="13" customFormat="1" ht="30" customHeight="1" x14ac:dyDescent="0.35">
      <c r="A59" s="85" t="s">
        <v>138</v>
      </c>
      <c r="B59" s="162" t="s">
        <v>139</v>
      </c>
      <c r="C59" s="163"/>
      <c r="D59" s="164"/>
      <c r="E59" s="50">
        <v>31</v>
      </c>
      <c r="F59" s="48"/>
    </row>
    <row r="60" spans="1:15" s="13" customFormat="1" ht="19.5" customHeight="1" x14ac:dyDescent="0.35">
      <c r="A60" s="85" t="s">
        <v>140</v>
      </c>
      <c r="B60" s="162" t="s">
        <v>141</v>
      </c>
      <c r="C60" s="163"/>
      <c r="D60" s="164"/>
      <c r="E60" s="50">
        <v>98</v>
      </c>
      <c r="F60" s="48"/>
    </row>
    <row r="61" spans="1:15" s="13" customFormat="1" ht="19.5" customHeight="1" x14ac:dyDescent="0.35">
      <c r="A61" s="85">
        <v>7</v>
      </c>
      <c r="B61" s="159" t="s">
        <v>142</v>
      </c>
      <c r="C61" s="160"/>
      <c r="D61" s="161"/>
      <c r="E61" s="4">
        <v>0</v>
      </c>
      <c r="F61" s="48"/>
    </row>
    <row r="62" spans="1:15" s="13" customFormat="1" ht="30" customHeight="1" x14ac:dyDescent="0.35">
      <c r="A62" s="85" t="s">
        <v>97</v>
      </c>
      <c r="B62" s="162" t="s">
        <v>139</v>
      </c>
      <c r="C62" s="163"/>
      <c r="D62" s="164"/>
      <c r="E62" s="50">
        <v>7</v>
      </c>
      <c r="F62" s="37" t="s">
        <v>100</v>
      </c>
    </row>
    <row r="63" spans="1:15" s="13" customFormat="1" ht="30" customHeight="1" x14ac:dyDescent="0.35">
      <c r="A63" s="85" t="s">
        <v>98</v>
      </c>
      <c r="B63" s="162" t="s">
        <v>141</v>
      </c>
      <c r="C63" s="163"/>
      <c r="D63" s="164"/>
      <c r="E63" s="50">
        <v>21</v>
      </c>
      <c r="F63" s="48"/>
    </row>
    <row r="64" spans="1:15" s="13" customFormat="1" ht="19.5" customHeight="1" x14ac:dyDescent="0.35">
      <c r="A64" s="85" t="s">
        <v>99</v>
      </c>
      <c r="B64" s="162" t="s">
        <v>143</v>
      </c>
      <c r="C64" s="163"/>
      <c r="D64" s="164"/>
      <c r="E64" s="50">
        <v>19</v>
      </c>
      <c r="F64" s="52" t="s">
        <v>102</v>
      </c>
    </row>
    <row r="65" spans="1:6" s="13" customFormat="1" ht="19.5" customHeight="1" x14ac:dyDescent="0.25">
      <c r="A65" s="85" t="s">
        <v>101</v>
      </c>
      <c r="B65" s="165" t="s">
        <v>144</v>
      </c>
      <c r="C65" s="166"/>
      <c r="D65" s="167"/>
      <c r="E65" s="87">
        <v>5025</v>
      </c>
    </row>
    <row r="66" spans="1:6" s="13" customFormat="1" ht="30" customHeight="1" x14ac:dyDescent="0.35">
      <c r="A66" s="85">
        <v>8</v>
      </c>
      <c r="B66" s="159" t="s">
        <v>145</v>
      </c>
      <c r="C66" s="160"/>
      <c r="D66" s="161"/>
      <c r="E66" s="4">
        <v>0</v>
      </c>
      <c r="F66" s="48"/>
    </row>
    <row r="67" spans="1:6" s="13" customFormat="1" ht="20.149999999999999" customHeight="1" x14ac:dyDescent="0.35">
      <c r="A67" s="85" t="s">
        <v>103</v>
      </c>
      <c r="B67" s="162" t="s">
        <v>139</v>
      </c>
      <c r="C67" s="163"/>
      <c r="D67" s="164"/>
      <c r="E67" s="50">
        <v>20</v>
      </c>
      <c r="F67" s="48"/>
    </row>
    <row r="68" spans="1:6" s="13" customFormat="1" ht="19.5" customHeight="1" x14ac:dyDescent="0.35">
      <c r="A68" s="85" t="s">
        <v>104</v>
      </c>
      <c r="B68" s="162" t="s">
        <v>141</v>
      </c>
      <c r="C68" s="163"/>
      <c r="D68" s="164"/>
      <c r="E68" s="50">
        <v>19</v>
      </c>
      <c r="F68" s="48"/>
    </row>
    <row r="69" spans="1:6" s="13" customFormat="1" ht="19.5" customHeight="1" x14ac:dyDescent="0.35">
      <c r="A69" s="85">
        <v>9</v>
      </c>
      <c r="B69" s="159" t="s">
        <v>146</v>
      </c>
      <c r="C69" s="160"/>
      <c r="D69" s="161"/>
      <c r="E69" s="4">
        <v>0</v>
      </c>
      <c r="F69" s="48"/>
    </row>
    <row r="70" spans="1:6" s="13" customFormat="1" ht="20.149999999999999" customHeight="1" x14ac:dyDescent="0.35">
      <c r="A70" s="85" t="s">
        <v>105</v>
      </c>
      <c r="B70" s="162" t="s">
        <v>139</v>
      </c>
      <c r="C70" s="163"/>
      <c r="D70" s="164"/>
      <c r="E70" s="50">
        <v>4</v>
      </c>
      <c r="F70" s="48"/>
    </row>
    <row r="71" spans="1:6" s="13" customFormat="1" ht="33" customHeight="1" x14ac:dyDescent="0.35">
      <c r="A71" s="85" t="s">
        <v>106</v>
      </c>
      <c r="B71" s="162" t="s">
        <v>141</v>
      </c>
      <c r="C71" s="163"/>
      <c r="D71" s="164"/>
      <c r="E71" s="50">
        <v>2</v>
      </c>
      <c r="F71" s="48"/>
    </row>
    <row r="72" spans="1:6" s="13" customFormat="1" ht="19.5" customHeight="1" x14ac:dyDescent="0.35">
      <c r="A72" s="85">
        <v>10</v>
      </c>
      <c r="B72" s="159" t="s">
        <v>147</v>
      </c>
      <c r="C72" s="160"/>
      <c r="D72" s="161"/>
      <c r="E72" s="4">
        <v>0</v>
      </c>
      <c r="F72" s="48"/>
    </row>
    <row r="73" spans="1:6" s="13" customFormat="1" ht="21" customHeight="1" x14ac:dyDescent="0.35">
      <c r="A73" s="85" t="s">
        <v>107</v>
      </c>
      <c r="B73" s="162" t="s">
        <v>139</v>
      </c>
      <c r="C73" s="163"/>
      <c r="D73" s="164"/>
      <c r="E73" s="50">
        <v>16</v>
      </c>
      <c r="F73" s="52" t="s">
        <v>102</v>
      </c>
    </row>
    <row r="74" spans="1:6" s="13" customFormat="1" ht="32.25" customHeight="1" x14ac:dyDescent="0.35">
      <c r="A74" s="85" t="s">
        <v>108</v>
      </c>
      <c r="B74" s="162" t="s">
        <v>141</v>
      </c>
      <c r="C74" s="163"/>
      <c r="D74" s="164"/>
      <c r="E74" s="50">
        <v>15</v>
      </c>
      <c r="F74" s="48"/>
    </row>
    <row r="75" spans="1:6" s="13" customFormat="1" ht="19.5" customHeight="1" x14ac:dyDescent="0.35">
      <c r="A75" s="85">
        <v>11</v>
      </c>
      <c r="B75" s="159" t="s">
        <v>148</v>
      </c>
      <c r="C75" s="160"/>
      <c r="D75" s="161"/>
      <c r="E75" s="4">
        <v>0</v>
      </c>
      <c r="F75" s="48"/>
    </row>
    <row r="76" spans="1:6" s="13" customFormat="1" ht="21" customHeight="1" x14ac:dyDescent="0.35">
      <c r="A76" s="85" t="s">
        <v>109</v>
      </c>
      <c r="B76" s="162" t="s">
        <v>139</v>
      </c>
      <c r="C76" s="163"/>
      <c r="D76" s="164"/>
      <c r="E76" s="50">
        <v>81</v>
      </c>
      <c r="F76" s="52" t="s">
        <v>102</v>
      </c>
    </row>
    <row r="77" spans="1:6" s="13" customFormat="1" ht="19.5" customHeight="1" x14ac:dyDescent="0.35">
      <c r="A77" s="85" t="s">
        <v>110</v>
      </c>
      <c r="B77" s="162" t="s">
        <v>141</v>
      </c>
      <c r="C77" s="163"/>
      <c r="D77" s="164"/>
      <c r="E77" s="50">
        <v>10</v>
      </c>
      <c r="F77" s="48"/>
    </row>
    <row r="78" spans="1:6" s="13" customFormat="1" ht="19.5" customHeight="1" x14ac:dyDescent="0.35">
      <c r="A78" s="85">
        <v>12</v>
      </c>
      <c r="B78" s="159" t="s">
        <v>149</v>
      </c>
      <c r="C78" s="160"/>
      <c r="D78" s="161"/>
      <c r="E78" s="4"/>
      <c r="F78" s="48"/>
    </row>
    <row r="79" spans="1:6" s="13" customFormat="1" ht="20.149999999999999" customHeight="1" x14ac:dyDescent="0.35">
      <c r="A79" s="85" t="s">
        <v>111</v>
      </c>
      <c r="B79" s="162" t="s">
        <v>139</v>
      </c>
      <c r="C79" s="163"/>
      <c r="D79" s="164"/>
      <c r="E79" s="50">
        <v>71</v>
      </c>
      <c r="F79" s="48"/>
    </row>
    <row r="80" spans="1:6" s="13" customFormat="1" ht="19.5" customHeight="1" x14ac:dyDescent="0.35">
      <c r="A80" s="85" t="s">
        <v>112</v>
      </c>
      <c r="B80" s="162" t="s">
        <v>141</v>
      </c>
      <c r="C80" s="163"/>
      <c r="D80" s="164"/>
      <c r="E80" s="50">
        <v>10</v>
      </c>
      <c r="F80" s="48"/>
    </row>
    <row r="81" spans="1:6" s="13" customFormat="1" ht="19.5" customHeight="1" x14ac:dyDescent="0.35">
      <c r="A81" s="85">
        <v>13</v>
      </c>
      <c r="B81" s="159" t="s">
        <v>150</v>
      </c>
      <c r="C81" s="160"/>
      <c r="D81" s="161"/>
      <c r="E81" s="4"/>
      <c r="F81" s="48"/>
    </row>
    <row r="82" spans="1:6" s="13" customFormat="1" ht="19.5" customHeight="1" x14ac:dyDescent="0.35">
      <c r="A82" s="85" t="s">
        <v>113</v>
      </c>
      <c r="B82" s="162" t="s">
        <v>151</v>
      </c>
      <c r="C82" s="163"/>
      <c r="D82" s="164"/>
      <c r="E82" s="50">
        <v>0</v>
      </c>
      <c r="F82" s="48"/>
    </row>
    <row r="83" spans="1:6" s="13" customFormat="1" ht="19.5" customHeight="1" x14ac:dyDescent="0.35">
      <c r="A83" s="85" t="s">
        <v>114</v>
      </c>
      <c r="B83" s="162" t="s">
        <v>141</v>
      </c>
      <c r="C83" s="163"/>
      <c r="D83" s="164"/>
      <c r="E83" s="50">
        <v>0</v>
      </c>
      <c r="F83" s="48"/>
    </row>
    <row r="84" spans="1:6" s="13" customFormat="1" ht="19.5" customHeight="1" x14ac:dyDescent="0.35">
      <c r="A84" s="88"/>
      <c r="B84" s="89" t="s">
        <v>152</v>
      </c>
      <c r="C84" s="89"/>
      <c r="D84" s="89"/>
      <c r="E84" s="84"/>
      <c r="F84" s="48"/>
    </row>
    <row r="85" spans="1:6" s="13" customFormat="1" ht="19.5" customHeight="1" x14ac:dyDescent="0.3">
      <c r="A85" s="90">
        <v>14</v>
      </c>
      <c r="B85" s="144" t="s">
        <v>153</v>
      </c>
      <c r="C85" s="145"/>
      <c r="D85" s="145"/>
      <c r="E85" s="146"/>
      <c r="F85" s="48"/>
    </row>
    <row r="86" spans="1:6" s="13" customFormat="1" ht="19.5" customHeight="1" x14ac:dyDescent="0.35">
      <c r="A86" s="90"/>
      <c r="B86" s="147" t="s">
        <v>154</v>
      </c>
      <c r="C86" s="148"/>
      <c r="D86" s="149"/>
      <c r="E86" s="91">
        <v>89</v>
      </c>
      <c r="F86" s="48"/>
    </row>
    <row r="87" spans="1:6" s="13" customFormat="1" ht="24" customHeight="1" x14ac:dyDescent="0.3">
      <c r="A87" s="90">
        <v>15</v>
      </c>
      <c r="B87" s="144" t="s">
        <v>155</v>
      </c>
      <c r="C87" s="145"/>
      <c r="D87" s="145"/>
      <c r="E87" s="146"/>
      <c r="F87" s="48"/>
    </row>
    <row r="88" spans="1:6" s="13" customFormat="1" x14ac:dyDescent="0.35">
      <c r="A88" s="90"/>
      <c r="B88" s="147" t="s">
        <v>154</v>
      </c>
      <c r="C88" s="148"/>
      <c r="D88" s="149"/>
      <c r="E88" s="91">
        <v>119</v>
      </c>
      <c r="F88" s="48"/>
    </row>
    <row r="89" spans="1:6" s="13" customFormat="1" x14ac:dyDescent="0.3">
      <c r="A89" s="90">
        <v>16</v>
      </c>
      <c r="B89" s="144" t="s">
        <v>156</v>
      </c>
      <c r="C89" s="145"/>
      <c r="D89" s="145"/>
      <c r="E89" s="146"/>
      <c r="F89" s="48"/>
    </row>
    <row r="90" spans="1:6" s="13" customFormat="1" x14ac:dyDescent="0.35">
      <c r="A90" s="90"/>
      <c r="B90" s="147" t="s">
        <v>154</v>
      </c>
      <c r="C90" s="148"/>
      <c r="D90" s="149"/>
      <c r="E90" s="91">
        <v>39</v>
      </c>
      <c r="F90" s="48"/>
    </row>
    <row r="91" spans="1:6" s="13" customFormat="1" ht="25.5" customHeight="1" x14ac:dyDescent="0.3">
      <c r="A91" s="90">
        <v>17</v>
      </c>
      <c r="B91" s="144" t="s">
        <v>157</v>
      </c>
      <c r="C91" s="145"/>
      <c r="D91" s="145"/>
      <c r="E91" s="146"/>
      <c r="F91" s="48"/>
    </row>
    <row r="92" spans="1:6" s="13" customFormat="1" ht="36.75" customHeight="1" x14ac:dyDescent="0.35">
      <c r="A92" s="90"/>
      <c r="B92" s="147" t="s">
        <v>154</v>
      </c>
      <c r="C92" s="148"/>
      <c r="D92" s="149"/>
      <c r="E92" s="91">
        <v>28</v>
      </c>
      <c r="F92" s="48"/>
    </row>
    <row r="93" spans="1:6" x14ac:dyDescent="0.3">
      <c r="A93" s="90">
        <v>18</v>
      </c>
      <c r="B93" s="144" t="s">
        <v>158</v>
      </c>
      <c r="C93" s="145"/>
      <c r="D93" s="145"/>
      <c r="E93" s="146"/>
    </row>
    <row r="94" spans="1:6" x14ac:dyDescent="0.3">
      <c r="A94" s="90"/>
      <c r="B94" s="147" t="s">
        <v>154</v>
      </c>
      <c r="C94" s="148"/>
      <c r="D94" s="149"/>
      <c r="E94" s="91">
        <v>0</v>
      </c>
    </row>
    <row r="95" spans="1:6" x14ac:dyDescent="0.3">
      <c r="A95" s="90"/>
      <c r="B95" s="150" t="s">
        <v>159</v>
      </c>
      <c r="C95" s="151"/>
      <c r="D95" s="152"/>
      <c r="E95" s="92">
        <v>0</v>
      </c>
    </row>
  </sheetData>
  <sheetProtection selectLockedCells="1"/>
  <mergeCells count="93">
    <mergeCell ref="B93:E93"/>
    <mergeCell ref="B94:D94"/>
    <mergeCell ref="B95:D95"/>
    <mergeCell ref="B54:D54"/>
    <mergeCell ref="B79:D79"/>
    <mergeCell ref="B82:D82"/>
    <mergeCell ref="B85:E85"/>
    <mergeCell ref="B87:E87"/>
    <mergeCell ref="B89:E89"/>
    <mergeCell ref="B90:D90"/>
    <mergeCell ref="B91:E91"/>
    <mergeCell ref="B92:D92"/>
    <mergeCell ref="B86:D86"/>
    <mergeCell ref="B88:D88"/>
    <mergeCell ref="B80:D80"/>
    <mergeCell ref="B81:D81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F55:O55"/>
    <mergeCell ref="B57:D57"/>
    <mergeCell ref="B43:D43"/>
    <mergeCell ref="B44:D44"/>
    <mergeCell ref="B45:D45"/>
    <mergeCell ref="B46:D46"/>
    <mergeCell ref="B47:D47"/>
    <mergeCell ref="B53:D53"/>
    <mergeCell ref="B49:D49"/>
    <mergeCell ref="B50:D50"/>
    <mergeCell ref="B51:D51"/>
    <mergeCell ref="B52:D52"/>
    <mergeCell ref="B39:D39"/>
    <mergeCell ref="B40:D40"/>
    <mergeCell ref="B41:D41"/>
    <mergeCell ref="B42:D42"/>
    <mergeCell ref="A55:D55"/>
    <mergeCell ref="B17:D17"/>
    <mergeCell ref="B19:D19"/>
    <mergeCell ref="B21:D21"/>
    <mergeCell ref="B22:D22"/>
    <mergeCell ref="B23:D23"/>
    <mergeCell ref="B18:D18"/>
    <mergeCell ref="B20:E20"/>
    <mergeCell ref="B12:D12"/>
    <mergeCell ref="B13:D13"/>
    <mergeCell ref="B14:D14"/>
    <mergeCell ref="B15:D15"/>
    <mergeCell ref="B16:D16"/>
    <mergeCell ref="B24:D24"/>
    <mergeCell ref="B25:E25"/>
    <mergeCell ref="B26:D26"/>
    <mergeCell ref="B27:D27"/>
    <mergeCell ref="B48:E48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5"/>
  <sheetViews>
    <sheetView showGridLines="0" topLeftCell="A37" zoomScaleNormal="100" workbookViewId="0">
      <selection activeCell="E61" sqref="E61:E83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5"/>
    <col min="7" max="16384" width="9.26953125" style="1"/>
  </cols>
  <sheetData>
    <row r="1" spans="1:13" ht="21.75" customHeight="1" x14ac:dyDescent="0.35">
      <c r="A1" s="203" t="s">
        <v>67</v>
      </c>
      <c r="B1" s="203"/>
      <c r="C1" s="203"/>
      <c r="D1" s="203"/>
      <c r="E1" s="20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203" t="s">
        <v>68</v>
      </c>
      <c r="B2" s="203"/>
      <c r="C2" s="203"/>
      <c r="D2" s="203"/>
      <c r="E2" s="203"/>
    </row>
    <row r="3" spans="1:13" ht="19.5" customHeight="1" x14ac:dyDescent="0.3">
      <c r="A3" s="204" t="s">
        <v>70</v>
      </c>
      <c r="B3" s="204"/>
      <c r="C3" s="204"/>
      <c r="D3" s="204"/>
      <c r="E3" s="204"/>
    </row>
    <row r="4" spans="1:13" ht="17.25" customHeight="1" x14ac:dyDescent="0.3">
      <c r="A4" s="205" t="s">
        <v>130</v>
      </c>
      <c r="B4" s="205"/>
      <c r="C4" s="205"/>
      <c r="D4" s="205"/>
      <c r="E4" s="205"/>
    </row>
    <row r="5" spans="1:13" ht="17.25" customHeight="1" x14ac:dyDescent="0.3">
      <c r="A5" s="206" t="s">
        <v>128</v>
      </c>
      <c r="B5" s="206"/>
      <c r="C5" s="206"/>
      <c r="D5" s="206"/>
      <c r="E5" s="206"/>
    </row>
    <row r="6" spans="1:13" ht="30" customHeight="1" x14ac:dyDescent="0.3">
      <c r="A6" s="156" t="s">
        <v>0</v>
      </c>
      <c r="B6" s="157"/>
      <c r="C6" s="157"/>
      <c r="D6" s="158"/>
      <c r="E6" s="36" t="s">
        <v>1</v>
      </c>
      <c r="F6" s="37"/>
    </row>
    <row r="7" spans="1:13" ht="32.25" customHeight="1" x14ac:dyDescent="0.3">
      <c r="A7" s="3">
        <v>1</v>
      </c>
      <c r="B7" s="207" t="s">
        <v>21</v>
      </c>
      <c r="C7" s="208"/>
      <c r="D7" s="209"/>
      <c r="E7" s="71">
        <v>88</v>
      </c>
      <c r="F7" s="104" t="s">
        <v>166</v>
      </c>
      <c r="G7" s="105"/>
      <c r="H7" s="105"/>
    </row>
    <row r="8" spans="1:13" ht="20.149999999999999" customHeight="1" x14ac:dyDescent="0.3">
      <c r="A8" s="40"/>
      <c r="B8" s="168" t="s">
        <v>56</v>
      </c>
      <c r="C8" s="212"/>
      <c r="D8" s="212"/>
      <c r="E8" s="213"/>
      <c r="G8" s="39"/>
      <c r="H8" s="39"/>
    </row>
    <row r="9" spans="1:13" ht="21.75" customHeight="1" x14ac:dyDescent="0.35">
      <c r="A9" s="5">
        <v>2</v>
      </c>
      <c r="B9" s="210" t="s">
        <v>87</v>
      </c>
      <c r="C9" s="210"/>
      <c r="D9" s="210"/>
      <c r="E9" s="211"/>
      <c r="F9" s="38"/>
    </row>
    <row r="10" spans="1:13" x14ac:dyDescent="0.3">
      <c r="A10" s="5" t="s">
        <v>22</v>
      </c>
      <c r="B10" s="183" t="s">
        <v>2</v>
      </c>
      <c r="C10" s="184"/>
      <c r="D10" s="185"/>
      <c r="E10" s="100">
        <v>0</v>
      </c>
    </row>
    <row r="11" spans="1:13" x14ac:dyDescent="0.3">
      <c r="A11" s="5" t="s">
        <v>23</v>
      </c>
      <c r="B11" s="183" t="s">
        <v>3</v>
      </c>
      <c r="C11" s="184"/>
      <c r="D11" s="185"/>
      <c r="E11" s="100">
        <v>0</v>
      </c>
    </row>
    <row r="12" spans="1:13" x14ac:dyDescent="0.3">
      <c r="A12" s="5" t="s">
        <v>24</v>
      </c>
      <c r="B12" s="183" t="s">
        <v>4</v>
      </c>
      <c r="C12" s="184"/>
      <c r="D12" s="185"/>
      <c r="E12" s="100">
        <v>15</v>
      </c>
      <c r="F12" s="42"/>
    </row>
    <row r="13" spans="1:13" x14ac:dyDescent="0.3">
      <c r="A13" s="5" t="s">
        <v>25</v>
      </c>
      <c r="B13" s="183" t="s">
        <v>5</v>
      </c>
      <c r="C13" s="184"/>
      <c r="D13" s="185"/>
      <c r="E13" s="100">
        <v>19</v>
      </c>
    </row>
    <row r="14" spans="1:13" x14ac:dyDescent="0.3">
      <c r="A14" s="5" t="s">
        <v>26</v>
      </c>
      <c r="B14" s="183" t="s">
        <v>6</v>
      </c>
      <c r="C14" s="184"/>
      <c r="D14" s="185"/>
      <c r="E14" s="100">
        <v>34</v>
      </c>
    </row>
    <row r="15" spans="1:13" x14ac:dyDescent="0.3">
      <c r="A15" s="5" t="s">
        <v>27</v>
      </c>
      <c r="B15" s="183" t="s">
        <v>7</v>
      </c>
      <c r="C15" s="184"/>
      <c r="D15" s="185"/>
      <c r="E15" s="100">
        <v>15</v>
      </c>
    </row>
    <row r="16" spans="1:13" x14ac:dyDescent="0.3">
      <c r="A16" s="5" t="s">
        <v>28</v>
      </c>
      <c r="B16" s="183" t="s">
        <v>8</v>
      </c>
      <c r="C16" s="184"/>
      <c r="D16" s="185"/>
      <c r="E16" s="100">
        <v>4</v>
      </c>
      <c r="F16" s="42"/>
    </row>
    <row r="17" spans="1:10" x14ac:dyDescent="0.3">
      <c r="A17" s="5" t="s">
        <v>29</v>
      </c>
      <c r="B17" s="183" t="s">
        <v>9</v>
      </c>
      <c r="C17" s="184"/>
      <c r="D17" s="185"/>
      <c r="E17" s="100">
        <v>1</v>
      </c>
    </row>
    <row r="18" spans="1:10" x14ac:dyDescent="0.3">
      <c r="A18" s="5" t="s">
        <v>30</v>
      </c>
      <c r="B18" s="183" t="s">
        <v>34</v>
      </c>
      <c r="C18" s="184"/>
      <c r="D18" s="185"/>
      <c r="E18" s="100">
        <v>0</v>
      </c>
    </row>
    <row r="19" spans="1:10" x14ac:dyDescent="0.3">
      <c r="A19" s="5" t="s">
        <v>132</v>
      </c>
      <c r="B19" s="183" t="s">
        <v>34</v>
      </c>
      <c r="C19" s="184"/>
      <c r="D19" s="185"/>
      <c r="E19" s="100">
        <v>0</v>
      </c>
      <c r="F19" s="103" t="s">
        <v>167</v>
      </c>
    </row>
    <row r="20" spans="1:10" ht="20.149999999999999" customHeight="1" x14ac:dyDescent="0.35">
      <c r="A20" s="40"/>
      <c r="B20" s="195" t="s">
        <v>57</v>
      </c>
      <c r="C20" s="196"/>
      <c r="D20" s="196"/>
      <c r="E20" s="197"/>
      <c r="F20" s="38"/>
    </row>
    <row r="21" spans="1:10" ht="43.5" customHeight="1" x14ac:dyDescent="0.3">
      <c r="A21" s="6" t="s">
        <v>31</v>
      </c>
      <c r="B21" s="192" t="s">
        <v>89</v>
      </c>
      <c r="C21" s="193"/>
      <c r="D21" s="194"/>
      <c r="E21" s="74">
        <v>85</v>
      </c>
      <c r="F21" s="106" t="s">
        <v>168</v>
      </c>
      <c r="G21" s="107"/>
      <c r="H21" s="107"/>
      <c r="I21" s="107"/>
      <c r="J21" s="107"/>
    </row>
    <row r="22" spans="1:10" ht="40.5" customHeight="1" x14ac:dyDescent="0.3">
      <c r="A22" s="6" t="s">
        <v>32</v>
      </c>
      <c r="B22" s="192" t="s">
        <v>90</v>
      </c>
      <c r="C22" s="193"/>
      <c r="D22" s="194"/>
      <c r="E22" s="74">
        <v>3</v>
      </c>
    </row>
    <row r="23" spans="1:10" ht="39" customHeight="1" x14ac:dyDescent="0.3">
      <c r="A23" s="6" t="s">
        <v>33</v>
      </c>
      <c r="B23" s="192" t="s">
        <v>91</v>
      </c>
      <c r="C23" s="193"/>
      <c r="D23" s="194"/>
      <c r="E23" s="74">
        <v>0</v>
      </c>
    </row>
    <row r="24" spans="1:10" ht="20.149999999999999" customHeight="1" x14ac:dyDescent="0.35">
      <c r="A24" s="40"/>
      <c r="B24" s="198" t="s">
        <v>69</v>
      </c>
      <c r="C24" s="199"/>
      <c r="D24" s="200"/>
      <c r="E24" s="44"/>
      <c r="F24" s="38"/>
    </row>
    <row r="25" spans="1:10" ht="30" customHeight="1" x14ac:dyDescent="0.3">
      <c r="A25" s="7">
        <v>4</v>
      </c>
      <c r="B25" s="201" t="s">
        <v>71</v>
      </c>
      <c r="C25" s="201"/>
      <c r="D25" s="201"/>
      <c r="E25" s="202"/>
      <c r="G25" s="39"/>
      <c r="H25" s="39"/>
      <c r="I25" s="39"/>
    </row>
    <row r="26" spans="1:10" x14ac:dyDescent="0.3">
      <c r="A26" s="7" t="s">
        <v>35</v>
      </c>
      <c r="B26" s="186" t="s">
        <v>14</v>
      </c>
      <c r="C26" s="187"/>
      <c r="D26" s="188"/>
      <c r="E26" s="75">
        <v>59</v>
      </c>
    </row>
    <row r="27" spans="1:10" ht="15" customHeight="1" x14ac:dyDescent="0.3">
      <c r="A27" s="7" t="s">
        <v>36</v>
      </c>
      <c r="B27" s="186" t="s">
        <v>15</v>
      </c>
      <c r="C27" s="187"/>
      <c r="D27" s="188"/>
      <c r="E27" s="75">
        <v>20</v>
      </c>
    </row>
    <row r="28" spans="1:10" x14ac:dyDescent="0.3">
      <c r="A28" s="7" t="s">
        <v>38</v>
      </c>
      <c r="B28" s="186" t="s">
        <v>16</v>
      </c>
      <c r="C28" s="187"/>
      <c r="D28" s="188"/>
      <c r="E28" s="75">
        <v>2</v>
      </c>
    </row>
    <row r="29" spans="1:10" ht="15" customHeight="1" x14ac:dyDescent="0.3">
      <c r="A29" s="7" t="s">
        <v>41</v>
      </c>
      <c r="B29" s="186" t="s">
        <v>17</v>
      </c>
      <c r="C29" s="187"/>
      <c r="D29" s="188"/>
      <c r="E29" s="75">
        <v>0</v>
      </c>
      <c r="F29" s="103" t="s">
        <v>20</v>
      </c>
    </row>
    <row r="30" spans="1:10" ht="14.5" x14ac:dyDescent="0.35">
      <c r="A30" s="7" t="s">
        <v>39</v>
      </c>
      <c r="B30" s="214" t="s">
        <v>13</v>
      </c>
      <c r="C30" s="215"/>
      <c r="D30" s="216"/>
      <c r="E30" s="75">
        <v>0</v>
      </c>
      <c r="F30" s="38"/>
    </row>
    <row r="31" spans="1:10" x14ac:dyDescent="0.3">
      <c r="A31" s="7"/>
      <c r="B31" s="186" t="s">
        <v>46</v>
      </c>
      <c r="C31" s="187"/>
      <c r="D31" s="188"/>
      <c r="E31" s="75">
        <v>0</v>
      </c>
    </row>
    <row r="32" spans="1:10" x14ac:dyDescent="0.3">
      <c r="A32" s="7"/>
      <c r="B32" s="186" t="s">
        <v>47</v>
      </c>
      <c r="C32" s="187"/>
      <c r="D32" s="188"/>
      <c r="E32" s="75">
        <v>0</v>
      </c>
    </row>
    <row r="33" spans="1:6" x14ac:dyDescent="0.3">
      <c r="A33" s="7"/>
      <c r="B33" s="186" t="s">
        <v>48</v>
      </c>
      <c r="C33" s="187"/>
      <c r="D33" s="188"/>
      <c r="E33" s="75">
        <v>0</v>
      </c>
    </row>
    <row r="34" spans="1:6" x14ac:dyDescent="0.3">
      <c r="A34" s="7"/>
      <c r="B34" s="186" t="s">
        <v>49</v>
      </c>
      <c r="C34" s="187"/>
      <c r="D34" s="188"/>
      <c r="E34" s="75">
        <v>0</v>
      </c>
    </row>
    <row r="35" spans="1:6" x14ac:dyDescent="0.3">
      <c r="A35" s="7"/>
      <c r="B35" s="189" t="s">
        <v>50</v>
      </c>
      <c r="C35" s="190"/>
      <c r="D35" s="191"/>
      <c r="E35" s="75">
        <v>0</v>
      </c>
    </row>
    <row r="36" spans="1:6" x14ac:dyDescent="0.3">
      <c r="A36" s="7"/>
      <c r="B36" s="189" t="s">
        <v>51</v>
      </c>
      <c r="C36" s="190"/>
      <c r="D36" s="191"/>
      <c r="E36" s="75">
        <v>0</v>
      </c>
    </row>
    <row r="37" spans="1:6" x14ac:dyDescent="0.3">
      <c r="A37" s="7"/>
      <c r="B37" s="174" t="s">
        <v>52</v>
      </c>
      <c r="C37" s="175"/>
      <c r="D37" s="176"/>
      <c r="E37" s="75">
        <v>0</v>
      </c>
    </row>
    <row r="38" spans="1:6" x14ac:dyDescent="0.3">
      <c r="A38" s="7"/>
      <c r="B38" s="174" t="s">
        <v>53</v>
      </c>
      <c r="C38" s="175"/>
      <c r="D38" s="176"/>
      <c r="E38" s="75">
        <v>0</v>
      </c>
    </row>
    <row r="39" spans="1:6" x14ac:dyDescent="0.3">
      <c r="A39" s="7"/>
      <c r="B39" s="174" t="s">
        <v>66</v>
      </c>
      <c r="C39" s="175"/>
      <c r="D39" s="176"/>
      <c r="E39" s="75">
        <v>4</v>
      </c>
    </row>
    <row r="40" spans="1:6" ht="14.5" customHeight="1" x14ac:dyDescent="0.3">
      <c r="A40" s="7" t="s">
        <v>40</v>
      </c>
      <c r="B40" s="174" t="s">
        <v>18</v>
      </c>
      <c r="C40" s="175"/>
      <c r="D40" s="176"/>
      <c r="E40" s="75">
        <v>0</v>
      </c>
      <c r="F40" s="103" t="s">
        <v>169</v>
      </c>
    </row>
    <row r="41" spans="1:6" x14ac:dyDescent="0.3">
      <c r="A41" s="7"/>
      <c r="B41" s="174" t="s">
        <v>43</v>
      </c>
      <c r="C41" s="175"/>
      <c r="D41" s="176"/>
      <c r="E41" s="75">
        <v>0</v>
      </c>
    </row>
    <row r="42" spans="1:6" x14ac:dyDescent="0.3">
      <c r="A42" s="7"/>
      <c r="B42" s="174" t="s">
        <v>44</v>
      </c>
      <c r="C42" s="175"/>
      <c r="D42" s="176"/>
      <c r="E42" s="75">
        <v>0</v>
      </c>
    </row>
    <row r="43" spans="1:6" x14ac:dyDescent="0.3">
      <c r="A43" s="7"/>
      <c r="B43" s="174" t="s">
        <v>45</v>
      </c>
      <c r="C43" s="175"/>
      <c r="D43" s="176"/>
      <c r="E43" s="75">
        <v>0</v>
      </c>
    </row>
    <row r="44" spans="1:6" x14ac:dyDescent="0.3">
      <c r="A44" s="7"/>
      <c r="B44" s="174" t="s">
        <v>66</v>
      </c>
      <c r="C44" s="175"/>
      <c r="D44" s="176"/>
      <c r="E44" s="75">
        <v>0</v>
      </c>
    </row>
    <row r="45" spans="1:6" ht="18" customHeight="1" x14ac:dyDescent="0.3">
      <c r="A45" s="7" t="s">
        <v>42</v>
      </c>
      <c r="B45" s="177" t="s">
        <v>19</v>
      </c>
      <c r="C45" s="178"/>
      <c r="D45" s="179"/>
      <c r="E45" s="75">
        <v>0</v>
      </c>
    </row>
    <row r="46" spans="1:6" ht="18" customHeight="1" x14ac:dyDescent="0.3">
      <c r="A46" s="8" t="s">
        <v>54</v>
      </c>
      <c r="B46" s="180" t="s">
        <v>55</v>
      </c>
      <c r="C46" s="181"/>
      <c r="D46" s="182"/>
      <c r="E46" s="75">
        <v>0</v>
      </c>
    </row>
    <row r="47" spans="1:6" ht="20.149999999999999" customHeight="1" x14ac:dyDescent="0.35">
      <c r="A47" s="46"/>
      <c r="B47" s="168" t="s">
        <v>58</v>
      </c>
      <c r="C47" s="169"/>
      <c r="D47" s="170"/>
      <c r="E47" s="44"/>
      <c r="F47" s="38"/>
    </row>
    <row r="48" spans="1:6" ht="19.5" customHeight="1" x14ac:dyDescent="0.3">
      <c r="A48" s="10">
        <v>5</v>
      </c>
      <c r="B48" s="171" t="s">
        <v>93</v>
      </c>
      <c r="C48" s="172"/>
      <c r="D48" s="172"/>
      <c r="E48" s="173"/>
    </row>
    <row r="49" spans="1:15" x14ac:dyDescent="0.3">
      <c r="A49" s="10" t="s">
        <v>59</v>
      </c>
      <c r="B49" s="153" t="s">
        <v>10</v>
      </c>
      <c r="C49" s="154"/>
      <c r="D49" s="155"/>
      <c r="E49" s="54">
        <v>13</v>
      </c>
    </row>
    <row r="50" spans="1:15" x14ac:dyDescent="0.3">
      <c r="A50" s="10" t="s">
        <v>60</v>
      </c>
      <c r="B50" s="153" t="s">
        <v>11</v>
      </c>
      <c r="C50" s="154"/>
      <c r="D50" s="155"/>
      <c r="E50" s="54">
        <v>75</v>
      </c>
    </row>
    <row r="51" spans="1:15" x14ac:dyDescent="0.3">
      <c r="A51" s="10" t="s">
        <v>61</v>
      </c>
      <c r="B51" s="153" t="s">
        <v>65</v>
      </c>
      <c r="C51" s="154"/>
      <c r="D51" s="155"/>
      <c r="E51" s="54">
        <v>0</v>
      </c>
    </row>
    <row r="52" spans="1:15" x14ac:dyDescent="0.3">
      <c r="A52" s="10" t="s">
        <v>62</v>
      </c>
      <c r="B52" s="153" t="s">
        <v>12</v>
      </c>
      <c r="C52" s="154"/>
      <c r="D52" s="155"/>
      <c r="E52" s="54">
        <v>0</v>
      </c>
    </row>
    <row r="53" spans="1:15" x14ac:dyDescent="0.3">
      <c r="A53" s="10" t="s">
        <v>63</v>
      </c>
      <c r="B53" s="153" t="s">
        <v>64</v>
      </c>
      <c r="C53" s="154"/>
      <c r="D53" s="155"/>
      <c r="E53" s="54">
        <v>0</v>
      </c>
    </row>
    <row r="54" spans="1:15" x14ac:dyDescent="0.3">
      <c r="A54" s="10" t="s">
        <v>161</v>
      </c>
      <c r="B54" s="153" t="s">
        <v>164</v>
      </c>
      <c r="C54" s="154"/>
      <c r="D54" s="155"/>
      <c r="E54" s="54">
        <v>0</v>
      </c>
      <c r="F54" s="103" t="s">
        <v>165</v>
      </c>
    </row>
    <row r="55" spans="1:15" ht="29.25" customHeight="1" x14ac:dyDescent="0.3">
      <c r="A55" s="156" t="s">
        <v>94</v>
      </c>
      <c r="B55" s="157"/>
      <c r="C55" s="157"/>
      <c r="D55" s="158"/>
      <c r="E55" s="102">
        <v>0</v>
      </c>
      <c r="F55" s="217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s="13" customFormat="1" ht="20.149999999999999" customHeight="1" x14ac:dyDescent="0.3">
      <c r="A56" s="93"/>
      <c r="B56" s="94" t="s">
        <v>134</v>
      </c>
      <c r="C56" s="94"/>
      <c r="D56" s="94"/>
      <c r="E56" s="83"/>
      <c r="F56" s="48"/>
    </row>
    <row r="57" spans="1:15" s="13" customFormat="1" ht="30.75" customHeight="1" x14ac:dyDescent="0.35">
      <c r="A57" s="85">
        <v>6</v>
      </c>
      <c r="B57" s="159" t="s">
        <v>135</v>
      </c>
      <c r="C57" s="160"/>
      <c r="D57" s="161"/>
      <c r="E57" s="51">
        <v>1540</v>
      </c>
      <c r="F57" s="37"/>
    </row>
    <row r="58" spans="1:15" s="13" customFormat="1" ht="20.149999999999999" customHeight="1" x14ac:dyDescent="0.35">
      <c r="A58" s="85" t="s">
        <v>136</v>
      </c>
      <c r="B58" s="86" t="s">
        <v>137</v>
      </c>
      <c r="C58" s="86"/>
      <c r="D58" s="86"/>
      <c r="E58" s="50">
        <v>17</v>
      </c>
      <c r="F58" s="48"/>
    </row>
    <row r="59" spans="1:15" s="13" customFormat="1" ht="30" customHeight="1" x14ac:dyDescent="0.35">
      <c r="A59" s="85" t="s">
        <v>138</v>
      </c>
      <c r="B59" s="162" t="s">
        <v>139</v>
      </c>
      <c r="C59" s="163"/>
      <c r="D59" s="164"/>
      <c r="E59" s="50">
        <v>103</v>
      </c>
      <c r="F59" s="48"/>
    </row>
    <row r="60" spans="1:15" s="13" customFormat="1" ht="19.5" customHeight="1" x14ac:dyDescent="0.35">
      <c r="A60" s="85" t="s">
        <v>140</v>
      </c>
      <c r="B60" s="162" t="s">
        <v>141</v>
      </c>
      <c r="C60" s="163"/>
      <c r="D60" s="164"/>
      <c r="E60" s="50">
        <v>0</v>
      </c>
      <c r="F60" s="48"/>
    </row>
    <row r="61" spans="1:15" s="13" customFormat="1" ht="19.5" customHeight="1" x14ac:dyDescent="0.35">
      <c r="A61" s="85">
        <v>7</v>
      </c>
      <c r="B61" s="159" t="s">
        <v>142</v>
      </c>
      <c r="C61" s="160"/>
      <c r="D61" s="161"/>
      <c r="E61" s="51"/>
      <c r="F61" s="48"/>
    </row>
    <row r="62" spans="1:15" s="13" customFormat="1" ht="30" customHeight="1" x14ac:dyDescent="0.35">
      <c r="A62" s="85" t="s">
        <v>97</v>
      </c>
      <c r="B62" s="162" t="s">
        <v>139</v>
      </c>
      <c r="C62" s="163"/>
      <c r="D62" s="164"/>
      <c r="E62" s="50">
        <v>0</v>
      </c>
      <c r="F62" s="37"/>
    </row>
    <row r="63" spans="1:15" s="13" customFormat="1" ht="30" customHeight="1" x14ac:dyDescent="0.35">
      <c r="A63" s="85" t="s">
        <v>98</v>
      </c>
      <c r="B63" s="162" t="s">
        <v>141</v>
      </c>
      <c r="C63" s="163"/>
      <c r="D63" s="164"/>
      <c r="E63" s="50">
        <v>28</v>
      </c>
      <c r="F63" s="48"/>
    </row>
    <row r="64" spans="1:15" s="13" customFormat="1" ht="19.5" customHeight="1" x14ac:dyDescent="0.35">
      <c r="A64" s="85" t="s">
        <v>99</v>
      </c>
      <c r="B64" s="162" t="s">
        <v>143</v>
      </c>
      <c r="C64" s="163"/>
      <c r="D64" s="164"/>
      <c r="E64" s="50">
        <v>21</v>
      </c>
      <c r="F64" s="52"/>
    </row>
    <row r="65" spans="1:6" s="13" customFormat="1" ht="19.5" customHeight="1" x14ac:dyDescent="0.25">
      <c r="A65" s="85" t="s">
        <v>101</v>
      </c>
      <c r="B65" s="165" t="s">
        <v>144</v>
      </c>
      <c r="C65" s="166"/>
      <c r="D65" s="167"/>
      <c r="E65" s="87">
        <v>13025</v>
      </c>
    </row>
    <row r="66" spans="1:6" s="13" customFormat="1" ht="30" customHeight="1" x14ac:dyDescent="0.35">
      <c r="A66" s="85">
        <v>8</v>
      </c>
      <c r="B66" s="159" t="s">
        <v>145</v>
      </c>
      <c r="C66" s="160"/>
      <c r="D66" s="161"/>
      <c r="E66" s="51"/>
      <c r="F66" s="48"/>
    </row>
    <row r="67" spans="1:6" s="13" customFormat="1" ht="20.149999999999999" customHeight="1" x14ac:dyDescent="0.35">
      <c r="A67" s="85" t="s">
        <v>103</v>
      </c>
      <c r="B67" s="162" t="s">
        <v>139</v>
      </c>
      <c r="C67" s="163"/>
      <c r="D67" s="164"/>
      <c r="E67" s="50">
        <v>25</v>
      </c>
      <c r="F67" s="48"/>
    </row>
    <row r="68" spans="1:6" s="13" customFormat="1" ht="19.5" customHeight="1" x14ac:dyDescent="0.35">
      <c r="A68" s="85" t="s">
        <v>104</v>
      </c>
      <c r="B68" s="162" t="s">
        <v>141</v>
      </c>
      <c r="C68" s="163"/>
      <c r="D68" s="164"/>
      <c r="E68" s="50">
        <v>26</v>
      </c>
      <c r="F68" s="48"/>
    </row>
    <row r="69" spans="1:6" s="13" customFormat="1" ht="19.5" customHeight="1" x14ac:dyDescent="0.35">
      <c r="A69" s="85">
        <v>9</v>
      </c>
      <c r="B69" s="159" t="s">
        <v>146</v>
      </c>
      <c r="C69" s="160"/>
      <c r="D69" s="161"/>
      <c r="E69" s="51"/>
      <c r="F69" s="48"/>
    </row>
    <row r="70" spans="1:6" s="13" customFormat="1" ht="20.149999999999999" customHeight="1" x14ac:dyDescent="0.35">
      <c r="A70" s="85" t="s">
        <v>105</v>
      </c>
      <c r="B70" s="162" t="s">
        <v>139</v>
      </c>
      <c r="C70" s="163"/>
      <c r="D70" s="164"/>
      <c r="E70" s="50">
        <v>3</v>
      </c>
      <c r="F70" s="48"/>
    </row>
    <row r="71" spans="1:6" s="13" customFormat="1" ht="33" customHeight="1" x14ac:dyDescent="0.35">
      <c r="A71" s="85" t="s">
        <v>106</v>
      </c>
      <c r="B71" s="162" t="s">
        <v>141</v>
      </c>
      <c r="C71" s="163"/>
      <c r="D71" s="164"/>
      <c r="E71" s="50">
        <v>0</v>
      </c>
      <c r="F71" s="48"/>
    </row>
    <row r="72" spans="1:6" s="13" customFormat="1" ht="19.5" customHeight="1" x14ac:dyDescent="0.35">
      <c r="A72" s="85">
        <v>10</v>
      </c>
      <c r="B72" s="159" t="s">
        <v>147</v>
      </c>
      <c r="C72" s="160"/>
      <c r="D72" s="161"/>
      <c r="E72" s="51"/>
      <c r="F72" s="48"/>
    </row>
    <row r="73" spans="1:6" s="13" customFormat="1" ht="21" customHeight="1" x14ac:dyDescent="0.35">
      <c r="A73" s="85" t="s">
        <v>107</v>
      </c>
      <c r="B73" s="162" t="s">
        <v>139</v>
      </c>
      <c r="C73" s="163"/>
      <c r="D73" s="164"/>
      <c r="E73" s="50">
        <v>7</v>
      </c>
      <c r="F73" s="52"/>
    </row>
    <row r="74" spans="1:6" s="13" customFormat="1" ht="32.25" customHeight="1" x14ac:dyDescent="0.35">
      <c r="A74" s="85" t="s">
        <v>108</v>
      </c>
      <c r="B74" s="162" t="s">
        <v>141</v>
      </c>
      <c r="C74" s="163"/>
      <c r="D74" s="164"/>
      <c r="E74" s="50">
        <v>0</v>
      </c>
      <c r="F74" s="48"/>
    </row>
    <row r="75" spans="1:6" s="13" customFormat="1" ht="19.5" customHeight="1" x14ac:dyDescent="0.35">
      <c r="A75" s="85">
        <v>11</v>
      </c>
      <c r="B75" s="159" t="s">
        <v>148</v>
      </c>
      <c r="C75" s="160"/>
      <c r="D75" s="161"/>
      <c r="E75" s="51"/>
      <c r="F75" s="48"/>
    </row>
    <row r="76" spans="1:6" s="13" customFormat="1" ht="21" customHeight="1" x14ac:dyDescent="0.35">
      <c r="A76" s="85" t="s">
        <v>109</v>
      </c>
      <c r="B76" s="162" t="s">
        <v>139</v>
      </c>
      <c r="C76" s="163"/>
      <c r="D76" s="164"/>
      <c r="E76" s="50">
        <v>13</v>
      </c>
      <c r="F76" s="52"/>
    </row>
    <row r="77" spans="1:6" s="13" customFormat="1" ht="19.5" customHeight="1" x14ac:dyDescent="0.35">
      <c r="A77" s="85" t="s">
        <v>110</v>
      </c>
      <c r="B77" s="162" t="s">
        <v>141</v>
      </c>
      <c r="C77" s="163"/>
      <c r="D77" s="164"/>
      <c r="E77" s="50">
        <v>91</v>
      </c>
      <c r="F77" s="48"/>
    </row>
    <row r="78" spans="1:6" s="13" customFormat="1" ht="19.5" customHeight="1" x14ac:dyDescent="0.35">
      <c r="A78" s="85">
        <v>12</v>
      </c>
      <c r="B78" s="159" t="s">
        <v>149</v>
      </c>
      <c r="C78" s="160"/>
      <c r="D78" s="161"/>
      <c r="E78" s="51"/>
      <c r="F78" s="48"/>
    </row>
    <row r="79" spans="1:6" s="13" customFormat="1" ht="20.149999999999999" customHeight="1" x14ac:dyDescent="0.35">
      <c r="A79" s="85" t="s">
        <v>111</v>
      </c>
      <c r="B79" s="162" t="s">
        <v>139</v>
      </c>
      <c r="C79" s="163"/>
      <c r="D79" s="164"/>
      <c r="E79" s="50">
        <v>21</v>
      </c>
      <c r="F79" s="48"/>
    </row>
    <row r="80" spans="1:6" s="13" customFormat="1" ht="19.5" customHeight="1" x14ac:dyDescent="0.35">
      <c r="A80" s="85" t="s">
        <v>112</v>
      </c>
      <c r="B80" s="162" t="s">
        <v>141</v>
      </c>
      <c r="C80" s="163"/>
      <c r="D80" s="164"/>
      <c r="E80" s="50">
        <v>22</v>
      </c>
      <c r="F80" s="48"/>
    </row>
    <row r="81" spans="1:6" s="13" customFormat="1" ht="19.5" customHeight="1" x14ac:dyDescent="0.35">
      <c r="A81" s="85">
        <v>13</v>
      </c>
      <c r="B81" s="159" t="s">
        <v>150</v>
      </c>
      <c r="C81" s="160"/>
      <c r="D81" s="161"/>
      <c r="E81" s="51"/>
      <c r="F81" s="48"/>
    </row>
    <row r="82" spans="1:6" s="13" customFormat="1" ht="19.5" customHeight="1" x14ac:dyDescent="0.35">
      <c r="A82" s="85" t="s">
        <v>113</v>
      </c>
      <c r="B82" s="162" t="s">
        <v>151</v>
      </c>
      <c r="C82" s="163"/>
      <c r="D82" s="164"/>
      <c r="E82" s="50">
        <v>0</v>
      </c>
      <c r="F82" s="48"/>
    </row>
    <row r="83" spans="1:6" s="13" customFormat="1" ht="19.5" customHeight="1" x14ac:dyDescent="0.35">
      <c r="A83" s="85" t="s">
        <v>114</v>
      </c>
      <c r="B83" s="162" t="s">
        <v>141</v>
      </c>
      <c r="C83" s="163"/>
      <c r="D83" s="164"/>
      <c r="E83" s="50">
        <v>0</v>
      </c>
      <c r="F83" s="48"/>
    </row>
    <row r="84" spans="1:6" s="13" customFormat="1" ht="19.5" customHeight="1" x14ac:dyDescent="0.35">
      <c r="A84" s="88"/>
      <c r="B84" s="89" t="s">
        <v>152</v>
      </c>
      <c r="C84" s="89"/>
      <c r="D84" s="89"/>
      <c r="E84" s="84"/>
      <c r="F84" s="48"/>
    </row>
    <row r="85" spans="1:6" s="13" customFormat="1" ht="19.5" customHeight="1" x14ac:dyDescent="0.3">
      <c r="A85" s="90">
        <v>14</v>
      </c>
      <c r="B85" s="144" t="s">
        <v>153</v>
      </c>
      <c r="C85" s="145"/>
      <c r="D85" s="145"/>
      <c r="E85" s="146"/>
      <c r="F85" s="48"/>
    </row>
    <row r="86" spans="1:6" s="13" customFormat="1" ht="19.5" customHeight="1" x14ac:dyDescent="0.35">
      <c r="A86" s="90"/>
      <c r="B86" s="147" t="s">
        <v>154</v>
      </c>
      <c r="C86" s="148"/>
      <c r="D86" s="149"/>
      <c r="E86" s="91">
        <v>71</v>
      </c>
      <c r="F86" s="48"/>
    </row>
    <row r="87" spans="1:6" s="13" customFormat="1" ht="24" customHeight="1" x14ac:dyDescent="0.3">
      <c r="A87" s="90">
        <v>15</v>
      </c>
      <c r="B87" s="144" t="s">
        <v>155</v>
      </c>
      <c r="C87" s="145"/>
      <c r="D87" s="145"/>
      <c r="E87" s="146"/>
      <c r="F87" s="48"/>
    </row>
    <row r="88" spans="1:6" s="13" customFormat="1" x14ac:dyDescent="0.35">
      <c r="A88" s="90"/>
      <c r="B88" s="147" t="s">
        <v>154</v>
      </c>
      <c r="C88" s="148"/>
      <c r="D88" s="149"/>
      <c r="E88" s="91">
        <v>132</v>
      </c>
      <c r="F88" s="48"/>
    </row>
    <row r="89" spans="1:6" s="13" customFormat="1" x14ac:dyDescent="0.3">
      <c r="A89" s="90">
        <v>16</v>
      </c>
      <c r="B89" s="144" t="s">
        <v>156</v>
      </c>
      <c r="C89" s="145"/>
      <c r="D89" s="145"/>
      <c r="E89" s="146"/>
      <c r="F89" s="48"/>
    </row>
    <row r="90" spans="1:6" s="13" customFormat="1" x14ac:dyDescent="0.35">
      <c r="A90" s="90"/>
      <c r="B90" s="147" t="s">
        <v>154</v>
      </c>
      <c r="C90" s="148"/>
      <c r="D90" s="149"/>
      <c r="E90" s="91">
        <v>54</v>
      </c>
      <c r="F90" s="48"/>
    </row>
    <row r="91" spans="1:6" s="13" customFormat="1" ht="25.5" customHeight="1" x14ac:dyDescent="0.3">
      <c r="A91" s="90">
        <v>17</v>
      </c>
      <c r="B91" s="144" t="s">
        <v>157</v>
      </c>
      <c r="C91" s="145"/>
      <c r="D91" s="145"/>
      <c r="E91" s="146"/>
      <c r="F91" s="48"/>
    </row>
    <row r="92" spans="1:6" s="13" customFormat="1" ht="36.75" customHeight="1" x14ac:dyDescent="0.35">
      <c r="A92" s="90"/>
      <c r="B92" s="147" t="s">
        <v>154</v>
      </c>
      <c r="C92" s="148"/>
      <c r="D92" s="149"/>
      <c r="E92" s="91">
        <v>2</v>
      </c>
      <c r="F92" s="48"/>
    </row>
    <row r="93" spans="1:6" x14ac:dyDescent="0.3">
      <c r="A93" s="90">
        <v>18</v>
      </c>
      <c r="B93" s="144" t="s">
        <v>158</v>
      </c>
      <c r="C93" s="145"/>
      <c r="D93" s="145"/>
      <c r="E93" s="146"/>
    </row>
    <row r="94" spans="1:6" x14ac:dyDescent="0.3">
      <c r="A94" s="90"/>
      <c r="B94" s="147" t="s">
        <v>154</v>
      </c>
      <c r="C94" s="148"/>
      <c r="D94" s="149"/>
      <c r="E94" s="91"/>
    </row>
    <row r="95" spans="1:6" x14ac:dyDescent="0.3">
      <c r="A95" s="90"/>
      <c r="B95" s="150" t="s">
        <v>159</v>
      </c>
      <c r="C95" s="151"/>
      <c r="D95" s="152"/>
      <c r="E95" s="92">
        <v>0</v>
      </c>
    </row>
  </sheetData>
  <sheetProtection selectLockedCells="1"/>
  <mergeCells count="93">
    <mergeCell ref="B93:E93"/>
    <mergeCell ref="B94:D94"/>
    <mergeCell ref="B95:D95"/>
    <mergeCell ref="B53:D53"/>
    <mergeCell ref="B89:E89"/>
    <mergeCell ref="B90:D90"/>
    <mergeCell ref="B91:E91"/>
    <mergeCell ref="B92:D92"/>
    <mergeCell ref="B86:D86"/>
    <mergeCell ref="B85:E85"/>
    <mergeCell ref="B87:E87"/>
    <mergeCell ref="B88:D88"/>
    <mergeCell ref="B80:D80"/>
    <mergeCell ref="B81:D81"/>
    <mergeCell ref="B83:D83"/>
    <mergeCell ref="B79:D79"/>
    <mergeCell ref="B82:D82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F55:O55"/>
    <mergeCell ref="B57:D57"/>
    <mergeCell ref="B43:D43"/>
    <mergeCell ref="B44:D44"/>
    <mergeCell ref="B45:D45"/>
    <mergeCell ref="B46:D46"/>
    <mergeCell ref="B47:D47"/>
    <mergeCell ref="B54:D54"/>
    <mergeCell ref="B49:D49"/>
    <mergeCell ref="B50:D50"/>
    <mergeCell ref="B51:D51"/>
    <mergeCell ref="B52:D52"/>
    <mergeCell ref="B39:D39"/>
    <mergeCell ref="B40:D40"/>
    <mergeCell ref="B41:D41"/>
    <mergeCell ref="B42:D42"/>
    <mergeCell ref="A55:D55"/>
    <mergeCell ref="B17:D17"/>
    <mergeCell ref="B19:D19"/>
    <mergeCell ref="B21:D21"/>
    <mergeCell ref="B22:D22"/>
    <mergeCell ref="B23:D23"/>
    <mergeCell ref="B18:D18"/>
    <mergeCell ref="B20:E20"/>
    <mergeCell ref="B12:D12"/>
    <mergeCell ref="B13:D13"/>
    <mergeCell ref="B14:D14"/>
    <mergeCell ref="B15:D15"/>
    <mergeCell ref="B16:D16"/>
    <mergeCell ref="B24:D24"/>
    <mergeCell ref="B25:E25"/>
    <mergeCell ref="B26:D26"/>
    <mergeCell ref="B27:D27"/>
    <mergeCell ref="B48:E48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5"/>
  <sheetViews>
    <sheetView showGridLines="0" workbookViewId="0">
      <selection activeCell="B95" sqref="B95:D95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5"/>
    <col min="7" max="16384" width="9.26953125" style="1"/>
  </cols>
  <sheetData>
    <row r="1" spans="1:13" ht="21.75" customHeight="1" x14ac:dyDescent="0.35">
      <c r="A1" s="203" t="s">
        <v>67</v>
      </c>
      <c r="B1" s="203"/>
      <c r="C1" s="203"/>
      <c r="D1" s="203"/>
      <c r="E1" s="203"/>
      <c r="F1" s="33" t="s">
        <v>84</v>
      </c>
      <c r="G1" s="34"/>
      <c r="H1" s="34"/>
      <c r="I1" s="34"/>
      <c r="J1" s="34"/>
      <c r="K1" s="34"/>
      <c r="L1" s="34"/>
      <c r="M1" s="34"/>
    </row>
    <row r="2" spans="1:13" ht="18.75" customHeight="1" x14ac:dyDescent="0.3">
      <c r="A2" s="203" t="s">
        <v>68</v>
      </c>
      <c r="B2" s="203"/>
      <c r="C2" s="203"/>
      <c r="D2" s="203"/>
      <c r="E2" s="203"/>
    </row>
    <row r="3" spans="1:13" ht="19.5" customHeight="1" x14ac:dyDescent="0.3">
      <c r="A3" s="204" t="s">
        <v>70</v>
      </c>
      <c r="B3" s="204"/>
      <c r="C3" s="204"/>
      <c r="D3" s="204"/>
      <c r="E3" s="204"/>
    </row>
    <row r="4" spans="1:13" ht="17.25" customHeight="1" x14ac:dyDescent="0.3">
      <c r="A4" s="205" t="s">
        <v>129</v>
      </c>
      <c r="B4" s="205"/>
      <c r="C4" s="205"/>
      <c r="D4" s="205"/>
      <c r="E4" s="205"/>
    </row>
    <row r="5" spans="1:13" ht="17.25" customHeight="1" x14ac:dyDescent="0.3">
      <c r="A5" s="206" t="s">
        <v>170</v>
      </c>
      <c r="B5" s="206"/>
      <c r="C5" s="206"/>
      <c r="D5" s="206"/>
      <c r="E5" s="206"/>
    </row>
    <row r="6" spans="1:13" ht="30" customHeight="1" x14ac:dyDescent="0.3">
      <c r="A6" s="156" t="s">
        <v>0</v>
      </c>
      <c r="B6" s="157"/>
      <c r="C6" s="157"/>
      <c r="D6" s="158"/>
      <c r="E6" s="36" t="s">
        <v>1</v>
      </c>
      <c r="F6" s="37"/>
    </row>
    <row r="7" spans="1:13" ht="32.25" customHeight="1" x14ac:dyDescent="0.3">
      <c r="A7" s="3">
        <v>1</v>
      </c>
      <c r="B7" s="207" t="s">
        <v>21</v>
      </c>
      <c r="C7" s="208"/>
      <c r="D7" s="209"/>
      <c r="E7" s="71"/>
      <c r="F7" s="104" t="s">
        <v>166</v>
      </c>
      <c r="G7" s="105"/>
      <c r="H7" s="105"/>
    </row>
    <row r="8" spans="1:13" ht="20.149999999999999" customHeight="1" x14ac:dyDescent="0.3">
      <c r="A8" s="40"/>
      <c r="B8" s="168" t="s">
        <v>56</v>
      </c>
      <c r="C8" s="212"/>
      <c r="D8" s="212"/>
      <c r="E8" s="213"/>
      <c r="G8" s="39"/>
      <c r="H8" s="39"/>
    </row>
    <row r="9" spans="1:13" ht="21.75" customHeight="1" x14ac:dyDescent="0.35">
      <c r="A9" s="5">
        <v>2</v>
      </c>
      <c r="B9" s="210" t="s">
        <v>87</v>
      </c>
      <c r="C9" s="210"/>
      <c r="D9" s="210"/>
      <c r="E9" s="211"/>
      <c r="F9" s="38"/>
    </row>
    <row r="10" spans="1:13" x14ac:dyDescent="0.3">
      <c r="A10" s="5" t="s">
        <v>22</v>
      </c>
      <c r="B10" s="183" t="s">
        <v>2</v>
      </c>
      <c r="C10" s="184"/>
      <c r="D10" s="185"/>
      <c r="E10" s="72"/>
    </row>
    <row r="11" spans="1:13" x14ac:dyDescent="0.3">
      <c r="A11" s="5" t="s">
        <v>23</v>
      </c>
      <c r="B11" s="183" t="s">
        <v>3</v>
      </c>
      <c r="C11" s="184"/>
      <c r="D11" s="185"/>
      <c r="E11" s="73"/>
    </row>
    <row r="12" spans="1:13" x14ac:dyDescent="0.3">
      <c r="A12" s="5" t="s">
        <v>24</v>
      </c>
      <c r="B12" s="183" t="s">
        <v>4</v>
      </c>
      <c r="C12" s="184"/>
      <c r="D12" s="185"/>
      <c r="E12" s="73"/>
      <c r="F12" s="42"/>
    </row>
    <row r="13" spans="1:13" x14ac:dyDescent="0.3">
      <c r="A13" s="5" t="s">
        <v>25</v>
      </c>
      <c r="B13" s="183" t="s">
        <v>5</v>
      </c>
      <c r="C13" s="184"/>
      <c r="D13" s="185"/>
      <c r="E13" s="73"/>
    </row>
    <row r="14" spans="1:13" x14ac:dyDescent="0.3">
      <c r="A14" s="5" t="s">
        <v>26</v>
      </c>
      <c r="B14" s="183" t="s">
        <v>6</v>
      </c>
      <c r="C14" s="184"/>
      <c r="D14" s="185"/>
      <c r="E14" s="73"/>
    </row>
    <row r="15" spans="1:13" x14ac:dyDescent="0.3">
      <c r="A15" s="5" t="s">
        <v>27</v>
      </c>
      <c r="B15" s="183" t="s">
        <v>7</v>
      </c>
      <c r="C15" s="184"/>
      <c r="D15" s="185"/>
      <c r="E15" s="73"/>
    </row>
    <row r="16" spans="1:13" x14ac:dyDescent="0.3">
      <c r="A16" s="5" t="s">
        <v>28</v>
      </c>
      <c r="B16" s="183" t="s">
        <v>8</v>
      </c>
      <c r="C16" s="184"/>
      <c r="D16" s="185"/>
      <c r="E16" s="73"/>
      <c r="F16" s="42"/>
    </row>
    <row r="17" spans="1:10" x14ac:dyDescent="0.3">
      <c r="A17" s="5" t="s">
        <v>29</v>
      </c>
      <c r="B17" s="183" t="s">
        <v>9</v>
      </c>
      <c r="C17" s="184"/>
      <c r="D17" s="185"/>
      <c r="E17" s="73"/>
      <c r="F17" s="42"/>
    </row>
    <row r="18" spans="1:10" x14ac:dyDescent="0.3">
      <c r="A18" s="5" t="s">
        <v>30</v>
      </c>
      <c r="B18" s="183" t="s">
        <v>133</v>
      </c>
      <c r="C18" s="184"/>
      <c r="D18" s="185"/>
      <c r="E18" s="73"/>
    </row>
    <row r="19" spans="1:10" x14ac:dyDescent="0.3">
      <c r="A19" s="5" t="s">
        <v>132</v>
      </c>
      <c r="B19" s="183" t="s">
        <v>131</v>
      </c>
      <c r="C19" s="184"/>
      <c r="D19" s="185"/>
      <c r="E19" s="73"/>
      <c r="F19" s="103" t="s">
        <v>167</v>
      </c>
    </row>
    <row r="20" spans="1:10" ht="20.149999999999999" customHeight="1" x14ac:dyDescent="0.35">
      <c r="A20" s="40"/>
      <c r="B20" s="195" t="s">
        <v>57</v>
      </c>
      <c r="C20" s="196"/>
      <c r="D20" s="196"/>
      <c r="E20" s="197"/>
      <c r="F20" s="38"/>
    </row>
    <row r="21" spans="1:10" ht="43.5" customHeight="1" x14ac:dyDescent="0.3">
      <c r="A21" s="6" t="s">
        <v>31</v>
      </c>
      <c r="B21" s="192" t="s">
        <v>89</v>
      </c>
      <c r="C21" s="193"/>
      <c r="D21" s="194"/>
      <c r="E21" s="74"/>
      <c r="G21" s="39"/>
      <c r="H21" s="39"/>
      <c r="I21" s="39"/>
      <c r="J21" s="39"/>
    </row>
    <row r="22" spans="1:10" ht="40.5" customHeight="1" x14ac:dyDescent="0.3">
      <c r="A22" s="6" t="s">
        <v>32</v>
      </c>
      <c r="B22" s="192" t="s">
        <v>90</v>
      </c>
      <c r="C22" s="193"/>
      <c r="D22" s="194"/>
      <c r="E22" s="74"/>
    </row>
    <row r="23" spans="1:10" ht="39" customHeight="1" x14ac:dyDescent="0.3">
      <c r="A23" s="6" t="s">
        <v>33</v>
      </c>
      <c r="B23" s="192" t="s">
        <v>91</v>
      </c>
      <c r="C23" s="193"/>
      <c r="D23" s="194"/>
      <c r="E23" s="74"/>
    </row>
    <row r="24" spans="1:10" ht="20.149999999999999" customHeight="1" x14ac:dyDescent="0.35">
      <c r="A24" s="40"/>
      <c r="B24" s="198" t="s">
        <v>69</v>
      </c>
      <c r="C24" s="199"/>
      <c r="D24" s="200"/>
      <c r="E24" s="44"/>
      <c r="F24" s="38"/>
    </row>
    <row r="25" spans="1:10" ht="30" customHeight="1" x14ac:dyDescent="0.3">
      <c r="A25" s="7">
        <v>4</v>
      </c>
      <c r="B25" s="201" t="s">
        <v>71</v>
      </c>
      <c r="C25" s="201"/>
      <c r="D25" s="201"/>
      <c r="E25" s="202"/>
      <c r="G25" s="39"/>
      <c r="H25" s="39"/>
      <c r="I25" s="39"/>
    </row>
    <row r="26" spans="1:10" x14ac:dyDescent="0.3">
      <c r="A26" s="7" t="s">
        <v>35</v>
      </c>
      <c r="B26" s="186" t="s">
        <v>14</v>
      </c>
      <c r="C26" s="187"/>
      <c r="D26" s="188"/>
      <c r="E26" s="69"/>
    </row>
    <row r="27" spans="1:10" ht="15" customHeight="1" x14ac:dyDescent="0.3">
      <c r="A27" s="7" t="s">
        <v>36</v>
      </c>
      <c r="B27" s="186" t="s">
        <v>15</v>
      </c>
      <c r="C27" s="187"/>
      <c r="D27" s="188"/>
      <c r="E27" s="69"/>
    </row>
    <row r="28" spans="1:10" x14ac:dyDescent="0.3">
      <c r="A28" s="7" t="s">
        <v>38</v>
      </c>
      <c r="B28" s="186" t="s">
        <v>16</v>
      </c>
      <c r="C28" s="187"/>
      <c r="D28" s="188"/>
      <c r="E28" s="69"/>
    </row>
    <row r="29" spans="1:10" ht="15" customHeight="1" x14ac:dyDescent="0.3">
      <c r="A29" s="7" t="s">
        <v>41</v>
      </c>
      <c r="B29" s="186" t="s">
        <v>17</v>
      </c>
      <c r="C29" s="187"/>
      <c r="D29" s="188"/>
      <c r="E29" s="69"/>
    </row>
    <row r="30" spans="1:10" ht="14.5" x14ac:dyDescent="0.35">
      <c r="A30" s="7" t="s">
        <v>39</v>
      </c>
      <c r="B30" s="214" t="s">
        <v>13</v>
      </c>
      <c r="C30" s="215"/>
      <c r="D30" s="216"/>
      <c r="E30" s="69"/>
      <c r="F30" s="38"/>
    </row>
    <row r="31" spans="1:10" x14ac:dyDescent="0.3">
      <c r="A31" s="7"/>
      <c r="B31" s="186" t="s">
        <v>46</v>
      </c>
      <c r="C31" s="187"/>
      <c r="D31" s="188"/>
      <c r="E31" s="45"/>
    </row>
    <row r="32" spans="1:10" x14ac:dyDescent="0.3">
      <c r="A32" s="7"/>
      <c r="B32" s="186" t="s">
        <v>47</v>
      </c>
      <c r="C32" s="187"/>
      <c r="D32" s="188"/>
      <c r="E32" s="69"/>
    </row>
    <row r="33" spans="1:6" x14ac:dyDescent="0.3">
      <c r="A33" s="7"/>
      <c r="B33" s="186" t="s">
        <v>48</v>
      </c>
      <c r="C33" s="187"/>
      <c r="D33" s="188"/>
      <c r="E33" s="69"/>
    </row>
    <row r="34" spans="1:6" x14ac:dyDescent="0.3">
      <c r="A34" s="7"/>
      <c r="B34" s="186" t="s">
        <v>49</v>
      </c>
      <c r="C34" s="187"/>
      <c r="D34" s="188"/>
      <c r="E34" s="45"/>
    </row>
    <row r="35" spans="1:6" x14ac:dyDescent="0.3">
      <c r="A35" s="7"/>
      <c r="B35" s="189" t="s">
        <v>50</v>
      </c>
      <c r="C35" s="190"/>
      <c r="D35" s="191"/>
      <c r="E35" s="69"/>
    </row>
    <row r="36" spans="1:6" x14ac:dyDescent="0.3">
      <c r="A36" s="7"/>
      <c r="B36" s="189" t="s">
        <v>51</v>
      </c>
      <c r="C36" s="190"/>
      <c r="D36" s="191"/>
      <c r="E36" s="69"/>
    </row>
    <row r="37" spans="1:6" x14ac:dyDescent="0.3">
      <c r="A37" s="7"/>
      <c r="B37" s="174" t="s">
        <v>52</v>
      </c>
      <c r="C37" s="175"/>
      <c r="D37" s="176"/>
      <c r="E37" s="45"/>
    </row>
    <row r="38" spans="1:6" x14ac:dyDescent="0.3">
      <c r="A38" s="7"/>
      <c r="B38" s="174" t="s">
        <v>53</v>
      </c>
      <c r="C38" s="175"/>
      <c r="D38" s="176"/>
      <c r="E38" s="69"/>
    </row>
    <row r="39" spans="1:6" x14ac:dyDescent="0.3">
      <c r="A39" s="7"/>
      <c r="B39" s="174" t="s">
        <v>66</v>
      </c>
      <c r="C39" s="175"/>
      <c r="D39" s="176"/>
      <c r="E39" s="69"/>
    </row>
    <row r="40" spans="1:6" ht="14.5" customHeight="1" x14ac:dyDescent="0.35">
      <c r="A40" s="7" t="s">
        <v>40</v>
      </c>
      <c r="B40" s="174" t="s">
        <v>18</v>
      </c>
      <c r="C40" s="175"/>
      <c r="D40" s="176"/>
      <c r="E40" s="75"/>
      <c r="F40" s="38"/>
    </row>
    <row r="41" spans="1:6" x14ac:dyDescent="0.3">
      <c r="A41" s="7"/>
      <c r="B41" s="174" t="s">
        <v>43</v>
      </c>
      <c r="C41" s="175"/>
      <c r="D41" s="176"/>
      <c r="E41" s="70"/>
    </row>
    <row r="42" spans="1:6" x14ac:dyDescent="0.3">
      <c r="A42" s="7"/>
      <c r="B42" s="174" t="s">
        <v>44</v>
      </c>
      <c r="C42" s="175"/>
      <c r="D42" s="176"/>
      <c r="E42" s="70"/>
    </row>
    <row r="43" spans="1:6" x14ac:dyDescent="0.3">
      <c r="A43" s="7"/>
      <c r="B43" s="174" t="s">
        <v>45</v>
      </c>
      <c r="C43" s="175"/>
      <c r="D43" s="176"/>
      <c r="E43" s="70"/>
    </row>
    <row r="44" spans="1:6" x14ac:dyDescent="0.3">
      <c r="A44" s="7"/>
      <c r="B44" s="174" t="s">
        <v>66</v>
      </c>
      <c r="C44" s="175"/>
      <c r="D44" s="176"/>
      <c r="E44" s="70"/>
    </row>
    <row r="45" spans="1:6" ht="18" customHeight="1" x14ac:dyDescent="0.3">
      <c r="A45" s="7" t="s">
        <v>42</v>
      </c>
      <c r="B45" s="177" t="s">
        <v>19</v>
      </c>
      <c r="C45" s="178"/>
      <c r="D45" s="179"/>
      <c r="E45" s="70"/>
    </row>
    <row r="46" spans="1:6" ht="18" customHeight="1" x14ac:dyDescent="0.3">
      <c r="A46" s="8" t="s">
        <v>54</v>
      </c>
      <c r="B46" s="180" t="s">
        <v>55</v>
      </c>
      <c r="C46" s="181"/>
      <c r="D46" s="182"/>
      <c r="E46" s="70"/>
    </row>
    <row r="47" spans="1:6" ht="20.149999999999999" customHeight="1" x14ac:dyDescent="0.35">
      <c r="A47" s="46"/>
      <c r="B47" s="168" t="s">
        <v>58</v>
      </c>
      <c r="C47" s="169"/>
      <c r="D47" s="170"/>
      <c r="E47" s="44"/>
      <c r="F47" s="38"/>
    </row>
    <row r="48" spans="1:6" ht="19.5" customHeight="1" x14ac:dyDescent="0.3">
      <c r="A48" s="10">
        <v>5</v>
      </c>
      <c r="B48" s="171" t="s">
        <v>93</v>
      </c>
      <c r="C48" s="172"/>
      <c r="D48" s="172"/>
      <c r="E48" s="173"/>
    </row>
    <row r="49" spans="1:15" x14ac:dyDescent="0.3">
      <c r="A49" s="10" t="s">
        <v>59</v>
      </c>
      <c r="B49" s="153" t="s">
        <v>10</v>
      </c>
      <c r="C49" s="154"/>
      <c r="D49" s="155"/>
      <c r="E49" s="47"/>
    </row>
    <row r="50" spans="1:15" x14ac:dyDescent="0.3">
      <c r="A50" s="10" t="s">
        <v>60</v>
      </c>
      <c r="B50" s="153" t="s">
        <v>11</v>
      </c>
      <c r="C50" s="154"/>
      <c r="D50" s="155"/>
      <c r="E50" s="47"/>
    </row>
    <row r="51" spans="1:15" x14ac:dyDescent="0.3">
      <c r="A51" s="10" t="s">
        <v>61</v>
      </c>
      <c r="B51" s="153" t="s">
        <v>65</v>
      </c>
      <c r="C51" s="154"/>
      <c r="D51" s="155"/>
      <c r="E51" s="47"/>
    </row>
    <row r="52" spans="1:15" x14ac:dyDescent="0.3">
      <c r="A52" s="10" t="s">
        <v>62</v>
      </c>
      <c r="B52" s="153" t="s">
        <v>12</v>
      </c>
      <c r="C52" s="154"/>
      <c r="D52" s="155"/>
      <c r="E52" s="47"/>
    </row>
    <row r="53" spans="1:15" x14ac:dyDescent="0.3">
      <c r="A53" s="10" t="s">
        <v>63</v>
      </c>
      <c r="B53" s="153" t="s">
        <v>64</v>
      </c>
      <c r="C53" s="154"/>
      <c r="D53" s="155"/>
      <c r="E53" s="47"/>
    </row>
    <row r="54" spans="1:15" x14ac:dyDescent="0.3">
      <c r="A54" s="10" t="s">
        <v>161</v>
      </c>
      <c r="B54" s="153" t="s">
        <v>163</v>
      </c>
      <c r="C54" s="154"/>
      <c r="D54" s="155"/>
      <c r="E54" s="47"/>
    </row>
    <row r="55" spans="1:15" ht="29.25" customHeight="1" x14ac:dyDescent="0.3">
      <c r="A55" s="156" t="s">
        <v>94</v>
      </c>
      <c r="B55" s="157"/>
      <c r="C55" s="157"/>
      <c r="D55" s="158"/>
      <c r="E55" s="36" t="s">
        <v>1</v>
      </c>
      <c r="F55" s="217"/>
      <c r="G55" s="222"/>
      <c r="H55" s="222"/>
      <c r="I55" s="222"/>
      <c r="J55" s="222"/>
      <c r="K55" s="222"/>
      <c r="L55" s="222"/>
      <c r="M55" s="222"/>
      <c r="N55" s="222"/>
      <c r="O55" s="222"/>
    </row>
    <row r="56" spans="1:15" s="13" customFormat="1" ht="20.149999999999999" customHeight="1" x14ac:dyDescent="0.3">
      <c r="A56" s="93"/>
      <c r="B56" s="94" t="s">
        <v>134</v>
      </c>
      <c r="C56" s="94"/>
      <c r="D56" s="94"/>
      <c r="E56" s="83"/>
      <c r="F56" s="48"/>
    </row>
    <row r="57" spans="1:15" s="13" customFormat="1" ht="30.75" customHeight="1" x14ac:dyDescent="0.35">
      <c r="A57" s="85">
        <v>6</v>
      </c>
      <c r="B57" s="159" t="s">
        <v>135</v>
      </c>
      <c r="C57" s="160"/>
      <c r="D57" s="161"/>
      <c r="E57" s="51"/>
      <c r="F57" s="37"/>
    </row>
    <row r="58" spans="1:15" s="13" customFormat="1" ht="20.149999999999999" customHeight="1" x14ac:dyDescent="0.35">
      <c r="A58" s="85" t="s">
        <v>136</v>
      </c>
      <c r="B58" s="86" t="s">
        <v>137</v>
      </c>
      <c r="C58" s="86"/>
      <c r="D58" s="86"/>
      <c r="E58" s="50"/>
      <c r="F58" s="48"/>
    </row>
    <row r="59" spans="1:15" s="13" customFormat="1" ht="30" customHeight="1" x14ac:dyDescent="0.35">
      <c r="A59" s="85" t="s">
        <v>138</v>
      </c>
      <c r="B59" s="162" t="s">
        <v>139</v>
      </c>
      <c r="C59" s="163"/>
      <c r="D59" s="164"/>
      <c r="E59" s="50"/>
      <c r="F59" s="48"/>
    </row>
    <row r="60" spans="1:15" s="13" customFormat="1" ht="19.5" customHeight="1" x14ac:dyDescent="0.35">
      <c r="A60" s="85" t="s">
        <v>140</v>
      </c>
      <c r="B60" s="162" t="s">
        <v>141</v>
      </c>
      <c r="C60" s="163"/>
      <c r="D60" s="164"/>
      <c r="E60" s="50"/>
      <c r="F60" s="48"/>
    </row>
    <row r="61" spans="1:15" s="13" customFormat="1" ht="19.5" customHeight="1" x14ac:dyDescent="0.35">
      <c r="A61" s="85">
        <v>7</v>
      </c>
      <c r="B61" s="159" t="s">
        <v>142</v>
      </c>
      <c r="C61" s="160"/>
      <c r="D61" s="161"/>
      <c r="E61" s="51"/>
      <c r="F61" s="48"/>
    </row>
    <row r="62" spans="1:15" s="13" customFormat="1" ht="30" customHeight="1" x14ac:dyDescent="0.35">
      <c r="A62" s="85" t="s">
        <v>97</v>
      </c>
      <c r="B62" s="162" t="s">
        <v>139</v>
      </c>
      <c r="C62" s="163"/>
      <c r="D62" s="164"/>
      <c r="E62" s="50"/>
      <c r="F62" s="37"/>
    </row>
    <row r="63" spans="1:15" s="13" customFormat="1" ht="30" customHeight="1" x14ac:dyDescent="0.35">
      <c r="A63" s="85" t="s">
        <v>98</v>
      </c>
      <c r="B63" s="162" t="s">
        <v>141</v>
      </c>
      <c r="C63" s="163"/>
      <c r="D63" s="164"/>
      <c r="E63" s="50"/>
      <c r="F63" s="48"/>
    </row>
    <row r="64" spans="1:15" s="13" customFormat="1" ht="19.5" customHeight="1" x14ac:dyDescent="0.35">
      <c r="A64" s="85" t="s">
        <v>99</v>
      </c>
      <c r="B64" s="162" t="s">
        <v>143</v>
      </c>
      <c r="C64" s="163"/>
      <c r="D64" s="164"/>
      <c r="E64" s="50"/>
      <c r="F64" s="52"/>
    </row>
    <row r="65" spans="1:6" s="13" customFormat="1" ht="19.5" customHeight="1" x14ac:dyDescent="0.25">
      <c r="A65" s="85" t="s">
        <v>101</v>
      </c>
      <c r="B65" s="165" t="s">
        <v>144</v>
      </c>
      <c r="C65" s="166"/>
      <c r="D65" s="167"/>
      <c r="E65" s="87"/>
    </row>
    <row r="66" spans="1:6" s="13" customFormat="1" ht="30" customHeight="1" x14ac:dyDescent="0.35">
      <c r="A66" s="85">
        <v>8</v>
      </c>
      <c r="B66" s="159" t="s">
        <v>145</v>
      </c>
      <c r="C66" s="160"/>
      <c r="D66" s="161"/>
      <c r="E66" s="51"/>
      <c r="F66" s="48"/>
    </row>
    <row r="67" spans="1:6" s="13" customFormat="1" ht="20.149999999999999" customHeight="1" x14ac:dyDescent="0.35">
      <c r="A67" s="85" t="s">
        <v>103</v>
      </c>
      <c r="B67" s="162" t="s">
        <v>139</v>
      </c>
      <c r="C67" s="163"/>
      <c r="D67" s="164"/>
      <c r="E67" s="50"/>
      <c r="F67" s="48"/>
    </row>
    <row r="68" spans="1:6" s="13" customFormat="1" ht="19.5" customHeight="1" x14ac:dyDescent="0.35">
      <c r="A68" s="85" t="s">
        <v>104</v>
      </c>
      <c r="B68" s="162" t="s">
        <v>141</v>
      </c>
      <c r="C68" s="163"/>
      <c r="D68" s="164"/>
      <c r="E68" s="50"/>
      <c r="F68" s="48"/>
    </row>
    <row r="69" spans="1:6" s="13" customFormat="1" ht="19.5" customHeight="1" x14ac:dyDescent="0.35">
      <c r="A69" s="85">
        <v>9</v>
      </c>
      <c r="B69" s="159" t="s">
        <v>146</v>
      </c>
      <c r="C69" s="160"/>
      <c r="D69" s="161"/>
      <c r="E69" s="51"/>
      <c r="F69" s="48"/>
    </row>
    <row r="70" spans="1:6" s="13" customFormat="1" ht="20.149999999999999" customHeight="1" x14ac:dyDescent="0.35">
      <c r="A70" s="85" t="s">
        <v>105</v>
      </c>
      <c r="B70" s="162" t="s">
        <v>139</v>
      </c>
      <c r="C70" s="163"/>
      <c r="D70" s="164"/>
      <c r="E70" s="50"/>
      <c r="F70" s="48"/>
    </row>
    <row r="71" spans="1:6" s="13" customFormat="1" ht="33" customHeight="1" x14ac:dyDescent="0.35">
      <c r="A71" s="85" t="s">
        <v>106</v>
      </c>
      <c r="B71" s="162" t="s">
        <v>141</v>
      </c>
      <c r="C71" s="163"/>
      <c r="D71" s="164"/>
      <c r="E71" s="50"/>
      <c r="F71" s="48"/>
    </row>
    <row r="72" spans="1:6" s="13" customFormat="1" ht="19.5" customHeight="1" x14ac:dyDescent="0.35">
      <c r="A72" s="85">
        <v>10</v>
      </c>
      <c r="B72" s="159" t="s">
        <v>147</v>
      </c>
      <c r="C72" s="160"/>
      <c r="D72" s="161"/>
      <c r="E72" s="51"/>
      <c r="F72" s="48"/>
    </row>
    <row r="73" spans="1:6" s="13" customFormat="1" ht="21" customHeight="1" x14ac:dyDescent="0.35">
      <c r="A73" s="85" t="s">
        <v>107</v>
      </c>
      <c r="B73" s="162" t="s">
        <v>139</v>
      </c>
      <c r="C73" s="163"/>
      <c r="D73" s="164"/>
      <c r="E73" s="50"/>
      <c r="F73" s="52"/>
    </row>
    <row r="74" spans="1:6" s="13" customFormat="1" ht="32.25" customHeight="1" x14ac:dyDescent="0.35">
      <c r="A74" s="85" t="s">
        <v>108</v>
      </c>
      <c r="B74" s="162" t="s">
        <v>141</v>
      </c>
      <c r="C74" s="163"/>
      <c r="D74" s="164"/>
      <c r="E74" s="50"/>
      <c r="F74" s="48"/>
    </row>
    <row r="75" spans="1:6" s="13" customFormat="1" ht="19.5" customHeight="1" x14ac:dyDescent="0.35">
      <c r="A75" s="85">
        <v>11</v>
      </c>
      <c r="B75" s="159" t="s">
        <v>148</v>
      </c>
      <c r="C75" s="160"/>
      <c r="D75" s="161"/>
      <c r="E75" s="51"/>
      <c r="F75" s="48"/>
    </row>
    <row r="76" spans="1:6" s="13" customFormat="1" ht="21" customHeight="1" x14ac:dyDescent="0.35">
      <c r="A76" s="85" t="s">
        <v>109</v>
      </c>
      <c r="B76" s="162" t="s">
        <v>139</v>
      </c>
      <c r="C76" s="163"/>
      <c r="D76" s="164"/>
      <c r="E76" s="50"/>
      <c r="F76" s="52"/>
    </row>
    <row r="77" spans="1:6" s="13" customFormat="1" ht="19.5" customHeight="1" x14ac:dyDescent="0.35">
      <c r="A77" s="85" t="s">
        <v>110</v>
      </c>
      <c r="B77" s="162" t="s">
        <v>141</v>
      </c>
      <c r="C77" s="163"/>
      <c r="D77" s="164"/>
      <c r="E77" s="50"/>
      <c r="F77" s="48"/>
    </row>
    <row r="78" spans="1:6" s="13" customFormat="1" ht="19.5" customHeight="1" x14ac:dyDescent="0.35">
      <c r="A78" s="85">
        <v>12</v>
      </c>
      <c r="B78" s="159" t="s">
        <v>149</v>
      </c>
      <c r="C78" s="160"/>
      <c r="D78" s="161"/>
      <c r="E78" s="51"/>
      <c r="F78" s="48"/>
    </row>
    <row r="79" spans="1:6" s="13" customFormat="1" ht="20.149999999999999" customHeight="1" x14ac:dyDescent="0.35">
      <c r="A79" s="85" t="s">
        <v>111</v>
      </c>
      <c r="B79" s="162" t="s">
        <v>139</v>
      </c>
      <c r="C79" s="163"/>
      <c r="D79" s="164"/>
      <c r="E79" s="50"/>
      <c r="F79" s="48"/>
    </row>
    <row r="80" spans="1:6" s="13" customFormat="1" ht="19.5" customHeight="1" x14ac:dyDescent="0.35">
      <c r="A80" s="85" t="s">
        <v>112</v>
      </c>
      <c r="B80" s="162" t="s">
        <v>141</v>
      </c>
      <c r="C80" s="163"/>
      <c r="D80" s="164"/>
      <c r="E80" s="50"/>
      <c r="F80" s="48"/>
    </row>
    <row r="81" spans="1:6" s="13" customFormat="1" ht="19.5" customHeight="1" x14ac:dyDescent="0.35">
      <c r="A81" s="85">
        <v>13</v>
      </c>
      <c r="B81" s="159" t="s">
        <v>150</v>
      </c>
      <c r="C81" s="160"/>
      <c r="D81" s="161"/>
      <c r="E81" s="51"/>
      <c r="F81" s="48"/>
    </row>
    <row r="82" spans="1:6" s="13" customFormat="1" ht="19.5" customHeight="1" x14ac:dyDescent="0.35">
      <c r="A82" s="85" t="s">
        <v>113</v>
      </c>
      <c r="B82" s="162" t="s">
        <v>151</v>
      </c>
      <c r="C82" s="163"/>
      <c r="D82" s="164"/>
      <c r="E82" s="50"/>
      <c r="F82" s="48"/>
    </row>
    <row r="83" spans="1:6" s="13" customFormat="1" ht="19.5" customHeight="1" x14ac:dyDescent="0.35">
      <c r="A83" s="85" t="s">
        <v>114</v>
      </c>
      <c r="B83" s="162" t="s">
        <v>141</v>
      </c>
      <c r="C83" s="163"/>
      <c r="D83" s="164"/>
      <c r="E83" s="50"/>
      <c r="F83" s="48"/>
    </row>
    <row r="84" spans="1:6" s="13" customFormat="1" ht="19.5" customHeight="1" x14ac:dyDescent="0.35">
      <c r="A84" s="88"/>
      <c r="B84" s="89" t="s">
        <v>152</v>
      </c>
      <c r="C84" s="89"/>
      <c r="D84" s="89"/>
      <c r="E84" s="84"/>
      <c r="F84" s="48"/>
    </row>
    <row r="85" spans="1:6" s="13" customFormat="1" ht="19.5" customHeight="1" x14ac:dyDescent="0.3">
      <c r="A85" s="90">
        <v>14</v>
      </c>
      <c r="B85" s="144" t="s">
        <v>153</v>
      </c>
      <c r="C85" s="145"/>
      <c r="D85" s="145"/>
      <c r="E85" s="146"/>
      <c r="F85" s="48"/>
    </row>
    <row r="86" spans="1:6" s="13" customFormat="1" ht="19.5" customHeight="1" x14ac:dyDescent="0.35">
      <c r="A86" s="90"/>
      <c r="B86" s="147" t="s">
        <v>154</v>
      </c>
      <c r="C86" s="148"/>
      <c r="D86" s="149"/>
      <c r="E86" s="91"/>
      <c r="F86" s="48"/>
    </row>
    <row r="87" spans="1:6" s="13" customFormat="1" ht="24" customHeight="1" x14ac:dyDescent="0.3">
      <c r="A87" s="90">
        <v>15</v>
      </c>
      <c r="B87" s="144" t="s">
        <v>155</v>
      </c>
      <c r="C87" s="145"/>
      <c r="D87" s="145"/>
      <c r="E87" s="146"/>
      <c r="F87" s="48"/>
    </row>
    <row r="88" spans="1:6" s="13" customFormat="1" x14ac:dyDescent="0.35">
      <c r="A88" s="90"/>
      <c r="B88" s="147" t="s">
        <v>154</v>
      </c>
      <c r="C88" s="148"/>
      <c r="D88" s="149"/>
      <c r="E88" s="91"/>
      <c r="F88" s="48"/>
    </row>
    <row r="89" spans="1:6" s="13" customFormat="1" x14ac:dyDescent="0.3">
      <c r="A89" s="90">
        <v>16</v>
      </c>
      <c r="B89" s="144" t="s">
        <v>156</v>
      </c>
      <c r="C89" s="145"/>
      <c r="D89" s="145"/>
      <c r="E89" s="146"/>
      <c r="F89" s="48"/>
    </row>
    <row r="90" spans="1:6" s="13" customFormat="1" x14ac:dyDescent="0.35">
      <c r="A90" s="90"/>
      <c r="B90" s="147" t="s">
        <v>154</v>
      </c>
      <c r="C90" s="148"/>
      <c r="D90" s="149"/>
      <c r="E90" s="91"/>
      <c r="F90" s="48"/>
    </row>
    <row r="91" spans="1:6" s="13" customFormat="1" ht="25.5" customHeight="1" x14ac:dyDescent="0.3">
      <c r="A91" s="90">
        <v>17</v>
      </c>
      <c r="B91" s="144" t="s">
        <v>157</v>
      </c>
      <c r="C91" s="145"/>
      <c r="D91" s="145"/>
      <c r="E91" s="146"/>
      <c r="F91" s="48"/>
    </row>
    <row r="92" spans="1:6" s="13" customFormat="1" ht="36.75" customHeight="1" x14ac:dyDescent="0.35">
      <c r="A92" s="90"/>
      <c r="B92" s="147" t="s">
        <v>154</v>
      </c>
      <c r="C92" s="148"/>
      <c r="D92" s="149"/>
      <c r="E92" s="91"/>
      <c r="F92" s="48"/>
    </row>
    <row r="93" spans="1:6" x14ac:dyDescent="0.3">
      <c r="A93" s="90">
        <v>18</v>
      </c>
      <c r="B93" s="144" t="s">
        <v>158</v>
      </c>
      <c r="C93" s="145"/>
      <c r="D93" s="145"/>
      <c r="E93" s="146"/>
    </row>
    <row r="94" spans="1:6" x14ac:dyDescent="0.3">
      <c r="A94" s="90"/>
      <c r="B94" s="147" t="s">
        <v>183</v>
      </c>
      <c r="C94" s="148"/>
      <c r="D94" s="149"/>
      <c r="E94" s="91"/>
    </row>
    <row r="95" spans="1:6" x14ac:dyDescent="0.3">
      <c r="A95" s="90"/>
      <c r="B95" s="150" t="s">
        <v>159</v>
      </c>
      <c r="C95" s="151"/>
      <c r="D95" s="152"/>
      <c r="E95" s="92"/>
    </row>
  </sheetData>
  <sheetProtection selectLockedCells="1"/>
  <mergeCells count="93">
    <mergeCell ref="B93:E93"/>
    <mergeCell ref="B94:D94"/>
    <mergeCell ref="B95:D95"/>
    <mergeCell ref="F55:O55"/>
    <mergeCell ref="B17:D17"/>
    <mergeCell ref="B53:D53"/>
    <mergeCell ref="B79:D79"/>
    <mergeCell ref="B82:D82"/>
    <mergeCell ref="B89:E89"/>
    <mergeCell ref="B90:D90"/>
    <mergeCell ref="B91:E91"/>
    <mergeCell ref="B92:D92"/>
    <mergeCell ref="B86:D86"/>
    <mergeCell ref="B85:E85"/>
    <mergeCell ref="B87:E87"/>
    <mergeCell ref="B88:D88"/>
    <mergeCell ref="B80:D80"/>
    <mergeCell ref="B81:D81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7:D57"/>
    <mergeCell ref="B43:D43"/>
    <mergeCell ref="B44:D44"/>
    <mergeCell ref="B45:D45"/>
    <mergeCell ref="B46:D46"/>
    <mergeCell ref="B47:D47"/>
    <mergeCell ref="B54:D54"/>
    <mergeCell ref="B49:D49"/>
    <mergeCell ref="B50:D50"/>
    <mergeCell ref="B51:D51"/>
    <mergeCell ref="B52:D52"/>
    <mergeCell ref="B39:D39"/>
    <mergeCell ref="B40:D40"/>
    <mergeCell ref="B41:D41"/>
    <mergeCell ref="B42:D42"/>
    <mergeCell ref="A55:D55"/>
    <mergeCell ref="B18:D18"/>
    <mergeCell ref="B19:D19"/>
    <mergeCell ref="B21:D21"/>
    <mergeCell ref="B22:D22"/>
    <mergeCell ref="B23:D23"/>
    <mergeCell ref="B20:E20"/>
    <mergeCell ref="B12:D12"/>
    <mergeCell ref="B13:D13"/>
    <mergeCell ref="B14:D14"/>
    <mergeCell ref="B15:D15"/>
    <mergeCell ref="B16:D16"/>
    <mergeCell ref="B24:D24"/>
    <mergeCell ref="B25:E25"/>
    <mergeCell ref="B26:D26"/>
    <mergeCell ref="B27:D27"/>
    <mergeCell ref="B48:E48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showGridLines="0" tabSelected="1" workbookViewId="0">
      <pane ySplit="7" topLeftCell="A8" activePane="bottomLeft" state="frozen"/>
      <selection pane="bottomLeft" activeCell="L96" sqref="L96:L97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9" width="10.453125" style="13" customWidth="1"/>
    <col min="10" max="10" width="11.453125" style="13" customWidth="1"/>
    <col min="11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92" t="s">
        <v>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22" ht="18" customHeight="1" x14ac:dyDescent="0.35">
      <c r="A2" s="292" t="s">
        <v>68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22" ht="23.25" customHeight="1" x14ac:dyDescent="0.35">
      <c r="A3" s="293" t="s">
        <v>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22" ht="15.75" customHeight="1" x14ac:dyDescent="0.35">
      <c r="A4" s="294" t="str">
        <f>'Qtr 1'!A4:E4</f>
        <v>Grantee: City of Richmond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22" ht="15.75" customHeight="1" x14ac:dyDescent="0.35">
      <c r="A5" s="293" t="s">
        <v>193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22" ht="21" customHeight="1" x14ac:dyDescent="0.35">
      <c r="A6" s="121"/>
      <c r="B6" s="121"/>
      <c r="C6" s="121"/>
      <c r="D6" s="121"/>
      <c r="E6" s="121"/>
      <c r="F6" s="24"/>
      <c r="G6" s="24"/>
      <c r="H6" s="24"/>
      <c r="I6" s="24"/>
      <c r="J6" s="24"/>
      <c r="K6" s="24"/>
      <c r="L6" s="24"/>
      <c r="M6" s="24"/>
    </row>
    <row r="7" spans="1:22" ht="30" customHeight="1" x14ac:dyDescent="0.35">
      <c r="A7" s="267"/>
      <c r="B7" s="268"/>
      <c r="C7" s="268"/>
      <c r="D7" s="268"/>
      <c r="E7" s="269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240" t="s">
        <v>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</row>
    <row r="9" spans="1:22" ht="30" customHeight="1" x14ac:dyDescent="0.35">
      <c r="A9" s="3">
        <v>1</v>
      </c>
      <c r="B9" s="270" t="s">
        <v>21</v>
      </c>
      <c r="C9" s="271"/>
      <c r="D9" s="271"/>
      <c r="E9" s="272"/>
      <c r="F9" s="22">
        <v>159</v>
      </c>
      <c r="G9" s="129">
        <v>95</v>
      </c>
      <c r="H9" s="22">
        <v>144</v>
      </c>
      <c r="I9" s="116">
        <v>88</v>
      </c>
      <c r="J9" s="116">
        <v>91</v>
      </c>
      <c r="K9" s="309">
        <v>102</v>
      </c>
      <c r="L9" s="116"/>
      <c r="M9" s="22"/>
      <c r="P9" s="28"/>
      <c r="Q9" s="28"/>
      <c r="R9" s="28"/>
      <c r="S9" s="28"/>
      <c r="T9" s="28"/>
      <c r="U9" s="28"/>
      <c r="V9" s="28"/>
    </row>
    <row r="10" spans="1:22" ht="30" customHeight="1" x14ac:dyDescent="0.35">
      <c r="A10" s="60"/>
      <c r="B10" s="60" t="s">
        <v>56</v>
      </c>
      <c r="C10" s="61"/>
      <c r="D10" s="61"/>
      <c r="E10" s="61"/>
      <c r="F10" s="18"/>
      <c r="G10" s="18"/>
      <c r="H10" s="18"/>
      <c r="I10" s="18"/>
      <c r="J10" s="18"/>
      <c r="K10" s="18"/>
      <c r="L10" s="18"/>
      <c r="M10" s="18"/>
    </row>
    <row r="11" spans="1:22" ht="24" customHeight="1" x14ac:dyDescent="0.35">
      <c r="A11" s="5">
        <v>2</v>
      </c>
      <c r="B11" s="281" t="s">
        <v>185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</row>
    <row r="12" spans="1:22" ht="24" customHeight="1" x14ac:dyDescent="0.35">
      <c r="A12" s="5" t="s">
        <v>22</v>
      </c>
      <c r="B12" s="273" t="s">
        <v>2</v>
      </c>
      <c r="C12" s="274"/>
      <c r="D12" s="274"/>
      <c r="E12" s="275"/>
      <c r="F12" s="127">
        <v>0</v>
      </c>
      <c r="G12" s="128">
        <v>0</v>
      </c>
      <c r="H12" s="128">
        <v>0</v>
      </c>
      <c r="I12" s="128">
        <v>0</v>
      </c>
      <c r="J12" s="117">
        <v>0</v>
      </c>
      <c r="K12" s="117">
        <v>6</v>
      </c>
      <c r="L12" s="117"/>
      <c r="M12" s="23"/>
      <c r="O12" s="26" t="s">
        <v>80</v>
      </c>
      <c r="P12" s="27"/>
      <c r="Q12" s="27"/>
      <c r="R12" s="27"/>
      <c r="S12" s="27"/>
      <c r="T12" s="27"/>
      <c r="U12" s="27"/>
      <c r="V12" s="27"/>
    </row>
    <row r="13" spans="1:22" ht="24" customHeight="1" x14ac:dyDescent="0.35">
      <c r="A13" s="5" t="s">
        <v>23</v>
      </c>
      <c r="B13" s="273" t="s">
        <v>3</v>
      </c>
      <c r="C13" s="274"/>
      <c r="D13" s="274"/>
      <c r="E13" s="275"/>
      <c r="F13" s="127">
        <v>0</v>
      </c>
      <c r="G13" s="128">
        <v>0</v>
      </c>
      <c r="H13" s="128">
        <v>0</v>
      </c>
      <c r="I13" s="128">
        <v>0</v>
      </c>
      <c r="J13" s="117">
        <v>0</v>
      </c>
      <c r="K13" s="117">
        <v>8</v>
      </c>
      <c r="L13" s="117"/>
      <c r="M13" s="23"/>
      <c r="O13" s="29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5">
      <c r="A14" s="5" t="s">
        <v>24</v>
      </c>
      <c r="B14" s="273" t="s">
        <v>4</v>
      </c>
      <c r="C14" s="274"/>
      <c r="D14" s="274"/>
      <c r="E14" s="275"/>
      <c r="F14" s="127">
        <v>35</v>
      </c>
      <c r="G14" s="128">
        <v>4</v>
      </c>
      <c r="H14" s="128">
        <v>38</v>
      </c>
      <c r="I14" s="128">
        <v>15</v>
      </c>
      <c r="J14" s="117">
        <v>23</v>
      </c>
      <c r="K14" s="117">
        <v>25</v>
      </c>
      <c r="L14" s="117"/>
      <c r="M14" s="23"/>
      <c r="O14" s="31" t="s">
        <v>83</v>
      </c>
      <c r="P14" s="32"/>
      <c r="Q14" s="32"/>
      <c r="R14" s="32"/>
      <c r="S14" s="32"/>
      <c r="T14" s="32"/>
      <c r="U14" s="32"/>
      <c r="V14" s="32"/>
    </row>
    <row r="15" spans="1:22" ht="24" customHeight="1" x14ac:dyDescent="0.35">
      <c r="A15" s="5" t="s">
        <v>25</v>
      </c>
      <c r="B15" s="273" t="s">
        <v>5</v>
      </c>
      <c r="C15" s="274"/>
      <c r="D15" s="274"/>
      <c r="E15" s="275"/>
      <c r="F15" s="127">
        <v>46</v>
      </c>
      <c r="G15" s="128">
        <v>24</v>
      </c>
      <c r="H15" s="128">
        <v>42</v>
      </c>
      <c r="I15" s="128">
        <v>19</v>
      </c>
      <c r="J15" s="117">
        <v>19</v>
      </c>
      <c r="K15" s="117">
        <v>11</v>
      </c>
      <c r="L15" s="117"/>
      <c r="M15" s="23"/>
    </row>
    <row r="16" spans="1:22" ht="24" customHeight="1" x14ac:dyDescent="0.35">
      <c r="A16" s="5" t="s">
        <v>26</v>
      </c>
      <c r="B16" s="273" t="s">
        <v>6</v>
      </c>
      <c r="C16" s="274"/>
      <c r="D16" s="274"/>
      <c r="E16" s="275"/>
      <c r="F16" s="127">
        <v>85</v>
      </c>
      <c r="G16" s="128">
        <v>40</v>
      </c>
      <c r="H16" s="128">
        <v>31</v>
      </c>
      <c r="I16" s="128">
        <v>34</v>
      </c>
      <c r="J16" s="117">
        <v>26</v>
      </c>
      <c r="K16" s="117">
        <v>26</v>
      </c>
      <c r="L16" s="117"/>
      <c r="M16" s="23"/>
    </row>
    <row r="17" spans="1:23" ht="24" customHeight="1" x14ac:dyDescent="0.35">
      <c r="A17" s="5" t="s">
        <v>27</v>
      </c>
      <c r="B17" s="273" t="s">
        <v>7</v>
      </c>
      <c r="C17" s="274"/>
      <c r="D17" s="274"/>
      <c r="E17" s="275"/>
      <c r="F17" s="127">
        <v>50</v>
      </c>
      <c r="G17" s="128">
        <v>11</v>
      </c>
      <c r="H17" s="128">
        <v>17</v>
      </c>
      <c r="I17" s="128">
        <v>15</v>
      </c>
      <c r="J17" s="117">
        <v>19</v>
      </c>
      <c r="K17" s="117">
        <v>9</v>
      </c>
      <c r="L17" s="117"/>
      <c r="M17" s="23"/>
    </row>
    <row r="18" spans="1:23" ht="24" customHeight="1" x14ac:dyDescent="0.35">
      <c r="A18" s="5" t="s">
        <v>28</v>
      </c>
      <c r="B18" s="273" t="s">
        <v>8</v>
      </c>
      <c r="C18" s="274"/>
      <c r="D18" s="274"/>
      <c r="E18" s="275"/>
      <c r="F18" s="127">
        <v>52</v>
      </c>
      <c r="G18" s="128">
        <v>12</v>
      </c>
      <c r="H18" s="128">
        <v>7</v>
      </c>
      <c r="I18" s="128">
        <v>4</v>
      </c>
      <c r="J18" s="117">
        <v>4</v>
      </c>
      <c r="K18" s="117">
        <v>9</v>
      </c>
      <c r="L18" s="117"/>
      <c r="M18" s="23"/>
    </row>
    <row r="19" spans="1:23" ht="24" customHeight="1" x14ac:dyDescent="0.35">
      <c r="A19" s="5" t="s">
        <v>29</v>
      </c>
      <c r="B19" s="273" t="s">
        <v>9</v>
      </c>
      <c r="C19" s="274"/>
      <c r="D19" s="274"/>
      <c r="E19" s="275"/>
      <c r="F19" s="127">
        <v>39</v>
      </c>
      <c r="G19" s="128">
        <v>3</v>
      </c>
      <c r="H19" s="128">
        <v>5</v>
      </c>
      <c r="I19" s="128">
        <v>1</v>
      </c>
      <c r="J19" s="117">
        <v>0</v>
      </c>
      <c r="K19" s="117">
        <v>8</v>
      </c>
      <c r="L19" s="117"/>
      <c r="M19" s="23"/>
    </row>
    <row r="20" spans="1:23" ht="24" customHeight="1" x14ac:dyDescent="0.35">
      <c r="A20" s="5" t="s">
        <v>30</v>
      </c>
      <c r="B20" s="80" t="s">
        <v>133</v>
      </c>
      <c r="C20" s="81"/>
      <c r="D20" s="81"/>
      <c r="E20" s="82"/>
      <c r="F20" s="127">
        <v>16</v>
      </c>
      <c r="G20" s="128">
        <v>1</v>
      </c>
      <c r="H20" s="128">
        <v>4</v>
      </c>
      <c r="I20" s="128">
        <v>0</v>
      </c>
      <c r="J20" s="117">
        <v>0</v>
      </c>
      <c r="K20" s="117">
        <v>0</v>
      </c>
      <c r="L20" s="117"/>
      <c r="M20" s="23"/>
    </row>
    <row r="21" spans="1:23" ht="24" customHeight="1" x14ac:dyDescent="0.35">
      <c r="A21" s="5" t="s">
        <v>132</v>
      </c>
      <c r="B21" s="273" t="s">
        <v>131</v>
      </c>
      <c r="C21" s="274"/>
      <c r="D21" s="274"/>
      <c r="E21" s="275"/>
      <c r="F21" s="127">
        <v>0</v>
      </c>
      <c r="G21" s="128">
        <v>0</v>
      </c>
      <c r="H21" s="128">
        <v>0</v>
      </c>
      <c r="I21" s="128">
        <v>0</v>
      </c>
      <c r="J21" s="117">
        <v>0</v>
      </c>
      <c r="K21" s="117">
        <v>0</v>
      </c>
      <c r="L21" s="117"/>
      <c r="M21" s="23"/>
    </row>
    <row r="22" spans="1:23" ht="30" customHeight="1" x14ac:dyDescent="0.35">
      <c r="A22" s="62"/>
      <c r="B22" s="290" t="s">
        <v>57</v>
      </c>
      <c r="C22" s="291"/>
      <c r="D22" s="291"/>
      <c r="E22" s="291"/>
      <c r="F22" s="25"/>
      <c r="G22" s="25"/>
      <c r="H22" s="25"/>
      <c r="I22" s="25"/>
      <c r="J22" s="25"/>
      <c r="K22" s="25"/>
      <c r="L22" s="25"/>
      <c r="M22" s="25"/>
    </row>
    <row r="23" spans="1:23" ht="36" customHeight="1" x14ac:dyDescent="0.3">
      <c r="A23" s="6" t="s">
        <v>31</v>
      </c>
      <c r="B23" s="276" t="s">
        <v>89</v>
      </c>
      <c r="C23" s="277"/>
      <c r="D23" s="277"/>
      <c r="E23" s="278"/>
      <c r="F23" s="130">
        <v>292</v>
      </c>
      <c r="G23" s="130">
        <v>91</v>
      </c>
      <c r="H23" s="131">
        <v>105</v>
      </c>
      <c r="I23" s="131">
        <v>85</v>
      </c>
      <c r="J23" s="118">
        <v>0</v>
      </c>
      <c r="K23" s="118">
        <v>86</v>
      </c>
      <c r="L23" s="21"/>
      <c r="M23" s="21"/>
      <c r="O23" s="30" t="s">
        <v>82</v>
      </c>
      <c r="P23" s="15"/>
      <c r="Q23" s="15"/>
      <c r="R23" s="15"/>
      <c r="S23" s="15"/>
      <c r="T23" s="15"/>
      <c r="U23" s="15"/>
      <c r="V23" s="15"/>
      <c r="W23" s="15"/>
    </row>
    <row r="24" spans="1:23" ht="36" customHeight="1" x14ac:dyDescent="0.3">
      <c r="A24" s="6" t="s">
        <v>32</v>
      </c>
      <c r="B24" s="276" t="s">
        <v>191</v>
      </c>
      <c r="C24" s="277"/>
      <c r="D24" s="277"/>
      <c r="E24" s="278"/>
      <c r="F24" s="130">
        <v>31</v>
      </c>
      <c r="G24" s="130">
        <v>4</v>
      </c>
      <c r="H24" s="131">
        <v>7</v>
      </c>
      <c r="I24" s="131">
        <v>3</v>
      </c>
      <c r="J24" s="118">
        <v>0</v>
      </c>
      <c r="K24" s="118">
        <v>11</v>
      </c>
      <c r="L24" s="21"/>
      <c r="M24" s="21"/>
    </row>
    <row r="25" spans="1:23" ht="36" customHeight="1" x14ac:dyDescent="0.3">
      <c r="A25" s="6" t="s">
        <v>33</v>
      </c>
      <c r="B25" s="276" t="s">
        <v>91</v>
      </c>
      <c r="C25" s="277"/>
      <c r="D25" s="277"/>
      <c r="E25" s="278"/>
      <c r="F25" s="130">
        <v>0</v>
      </c>
      <c r="G25" s="130">
        <v>0</v>
      </c>
      <c r="H25" s="131">
        <v>28</v>
      </c>
      <c r="I25" s="131">
        <v>0</v>
      </c>
      <c r="J25" s="118">
        <v>0</v>
      </c>
      <c r="K25" s="118">
        <v>5</v>
      </c>
      <c r="L25" s="21"/>
      <c r="M25" s="21"/>
    </row>
    <row r="26" spans="1:23" ht="30" customHeight="1" x14ac:dyDescent="0.35">
      <c r="A26" s="4"/>
      <c r="B26" s="245" t="s">
        <v>69</v>
      </c>
      <c r="C26" s="246"/>
      <c r="D26" s="246"/>
      <c r="E26" s="246"/>
      <c r="F26" s="19"/>
      <c r="G26" s="19"/>
      <c r="H26" s="19"/>
      <c r="I26" s="19"/>
      <c r="J26" s="19"/>
      <c r="K26" s="19"/>
      <c r="L26" s="19"/>
      <c r="M26" s="19"/>
    </row>
    <row r="27" spans="1:23" ht="24" customHeight="1" x14ac:dyDescent="0.35">
      <c r="A27" s="7">
        <v>4</v>
      </c>
      <c r="B27" s="279" t="s">
        <v>71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23" ht="24" customHeight="1" x14ac:dyDescent="0.35">
      <c r="A28" s="7" t="s">
        <v>35</v>
      </c>
      <c r="B28" s="287" t="s">
        <v>14</v>
      </c>
      <c r="C28" s="288"/>
      <c r="D28" s="288"/>
      <c r="E28" s="289"/>
      <c r="F28" s="132">
        <v>253</v>
      </c>
      <c r="G28" s="133">
        <v>71</v>
      </c>
      <c r="H28" s="133">
        <v>62</v>
      </c>
      <c r="I28" s="133">
        <v>59</v>
      </c>
      <c r="J28" s="133">
        <v>0</v>
      </c>
      <c r="K28" s="308">
        <v>32</v>
      </c>
      <c r="L28" s="133"/>
      <c r="M28" s="132"/>
    </row>
    <row r="29" spans="1:23" ht="24" customHeight="1" x14ac:dyDescent="0.35">
      <c r="A29" s="7" t="s">
        <v>36</v>
      </c>
      <c r="B29" s="287" t="s">
        <v>15</v>
      </c>
      <c r="C29" s="288"/>
      <c r="D29" s="288"/>
      <c r="E29" s="289"/>
      <c r="F29" s="132">
        <v>57</v>
      </c>
      <c r="G29" s="133">
        <v>18</v>
      </c>
      <c r="H29" s="133">
        <v>29</v>
      </c>
      <c r="I29" s="133">
        <v>20</v>
      </c>
      <c r="J29" s="133">
        <v>0</v>
      </c>
      <c r="K29" s="308">
        <v>47</v>
      </c>
      <c r="L29" s="133"/>
      <c r="M29" s="132"/>
    </row>
    <row r="30" spans="1:23" ht="24" customHeight="1" x14ac:dyDescent="0.35">
      <c r="A30" s="7" t="s">
        <v>38</v>
      </c>
      <c r="B30" s="287" t="s">
        <v>16</v>
      </c>
      <c r="C30" s="288"/>
      <c r="D30" s="288"/>
      <c r="E30" s="289"/>
      <c r="F30" s="132">
        <v>6</v>
      </c>
      <c r="G30" s="133">
        <v>2</v>
      </c>
      <c r="H30" s="133">
        <v>11</v>
      </c>
      <c r="I30" s="133">
        <v>2</v>
      </c>
      <c r="J30" s="133">
        <v>0</v>
      </c>
      <c r="K30" s="308">
        <v>3</v>
      </c>
      <c r="L30" s="133"/>
      <c r="M30" s="132"/>
    </row>
    <row r="31" spans="1:23" ht="24" customHeight="1" x14ac:dyDescent="0.35">
      <c r="A31" s="7" t="s">
        <v>41</v>
      </c>
      <c r="B31" s="287" t="s">
        <v>17</v>
      </c>
      <c r="C31" s="288"/>
      <c r="D31" s="288"/>
      <c r="E31" s="289"/>
      <c r="F31" s="132">
        <v>0</v>
      </c>
      <c r="G31" s="133">
        <v>0</v>
      </c>
      <c r="H31" s="133">
        <v>0</v>
      </c>
      <c r="I31" s="133">
        <v>0</v>
      </c>
      <c r="J31" s="133">
        <v>0</v>
      </c>
      <c r="K31" s="308">
        <v>0</v>
      </c>
      <c r="L31" s="133"/>
      <c r="M31" s="132"/>
    </row>
    <row r="32" spans="1:23" ht="24" customHeight="1" x14ac:dyDescent="0.35">
      <c r="A32" s="7" t="s">
        <v>39</v>
      </c>
      <c r="B32" s="287" t="s">
        <v>13</v>
      </c>
      <c r="C32" s="288"/>
      <c r="D32" s="288"/>
      <c r="E32" s="289"/>
      <c r="F32" s="132">
        <v>0</v>
      </c>
      <c r="G32" s="132">
        <f>SUM(G33:G41)</f>
        <v>0</v>
      </c>
      <c r="H32" s="133">
        <v>0</v>
      </c>
      <c r="I32" s="133">
        <v>0</v>
      </c>
      <c r="J32" s="133">
        <v>0</v>
      </c>
      <c r="K32" s="308">
        <v>0</v>
      </c>
      <c r="L32" s="133"/>
      <c r="M32" s="132"/>
    </row>
    <row r="33" spans="1:13" ht="24" customHeight="1" x14ac:dyDescent="0.35">
      <c r="A33" s="7"/>
      <c r="B33" s="287" t="s">
        <v>46</v>
      </c>
      <c r="C33" s="288"/>
      <c r="D33" s="288"/>
      <c r="E33" s="289"/>
      <c r="F33" s="132">
        <v>0</v>
      </c>
      <c r="G33" s="134">
        <v>0</v>
      </c>
      <c r="H33" s="133">
        <v>0</v>
      </c>
      <c r="I33" s="133">
        <v>0</v>
      </c>
      <c r="J33" s="133">
        <v>0</v>
      </c>
      <c r="K33" s="308">
        <v>0</v>
      </c>
      <c r="L33" s="133"/>
      <c r="M33" s="132"/>
    </row>
    <row r="34" spans="1:13" ht="24" customHeight="1" x14ac:dyDescent="0.35">
      <c r="A34" s="7"/>
      <c r="B34" s="287" t="s">
        <v>47</v>
      </c>
      <c r="C34" s="288"/>
      <c r="D34" s="288"/>
      <c r="E34" s="289"/>
      <c r="F34" s="132">
        <v>0</v>
      </c>
      <c r="G34" s="133">
        <v>0</v>
      </c>
      <c r="H34" s="133">
        <v>0</v>
      </c>
      <c r="I34" s="133">
        <v>0</v>
      </c>
      <c r="J34" s="133">
        <v>0</v>
      </c>
      <c r="K34" s="308">
        <v>0</v>
      </c>
      <c r="L34" s="133"/>
      <c r="M34" s="132"/>
    </row>
    <row r="35" spans="1:13" ht="24" customHeight="1" x14ac:dyDescent="0.35">
      <c r="A35" s="7"/>
      <c r="B35" s="287" t="s">
        <v>48</v>
      </c>
      <c r="C35" s="288"/>
      <c r="D35" s="288"/>
      <c r="E35" s="289"/>
      <c r="F35" s="132">
        <v>0</v>
      </c>
      <c r="G35" s="133">
        <v>0</v>
      </c>
      <c r="H35" s="132">
        <v>1</v>
      </c>
      <c r="I35" s="133">
        <v>0</v>
      </c>
      <c r="J35" s="133">
        <v>0</v>
      </c>
      <c r="K35" s="308">
        <v>1</v>
      </c>
      <c r="L35" s="133"/>
      <c r="M35" s="132"/>
    </row>
    <row r="36" spans="1:13" ht="24" customHeight="1" x14ac:dyDescent="0.35">
      <c r="A36" s="7"/>
      <c r="B36" s="287" t="s">
        <v>49</v>
      </c>
      <c r="C36" s="288"/>
      <c r="D36" s="288"/>
      <c r="E36" s="289"/>
      <c r="F36" s="132">
        <v>0</v>
      </c>
      <c r="G36" s="134">
        <v>0</v>
      </c>
      <c r="H36" s="132">
        <v>0</v>
      </c>
      <c r="I36" s="133">
        <v>0</v>
      </c>
      <c r="J36" s="133">
        <v>0</v>
      </c>
      <c r="K36" s="308">
        <v>0</v>
      </c>
      <c r="L36" s="133"/>
      <c r="M36" s="132"/>
    </row>
    <row r="37" spans="1:13" ht="24" customHeight="1" x14ac:dyDescent="0.35">
      <c r="A37" s="7"/>
      <c r="B37" s="287" t="s">
        <v>50</v>
      </c>
      <c r="C37" s="288"/>
      <c r="D37" s="288"/>
      <c r="E37" s="289"/>
      <c r="F37" s="132">
        <v>0</v>
      </c>
      <c r="G37" s="133">
        <v>0</v>
      </c>
      <c r="H37" s="132">
        <v>0</v>
      </c>
      <c r="I37" s="133">
        <v>0</v>
      </c>
      <c r="J37" s="133">
        <v>0</v>
      </c>
      <c r="K37" s="308">
        <v>0</v>
      </c>
      <c r="L37" s="133"/>
      <c r="M37" s="132"/>
    </row>
    <row r="38" spans="1:13" ht="24" customHeight="1" x14ac:dyDescent="0.35">
      <c r="A38" s="7"/>
      <c r="B38" s="287" t="s">
        <v>51</v>
      </c>
      <c r="C38" s="288"/>
      <c r="D38" s="288"/>
      <c r="E38" s="289"/>
      <c r="F38" s="132">
        <v>0</v>
      </c>
      <c r="G38" s="133">
        <v>0</v>
      </c>
      <c r="H38" s="132">
        <v>1</v>
      </c>
      <c r="I38" s="133">
        <v>0</v>
      </c>
      <c r="J38" s="133">
        <v>0</v>
      </c>
      <c r="K38" s="308">
        <v>0</v>
      </c>
      <c r="L38" s="133"/>
      <c r="M38" s="132"/>
    </row>
    <row r="39" spans="1:13" ht="24" customHeight="1" x14ac:dyDescent="0.35">
      <c r="A39" s="7"/>
      <c r="B39" s="284" t="s">
        <v>52</v>
      </c>
      <c r="C39" s="285"/>
      <c r="D39" s="285"/>
      <c r="E39" s="286"/>
      <c r="F39" s="132">
        <v>0</v>
      </c>
      <c r="G39" s="134">
        <v>0</v>
      </c>
      <c r="H39" s="132">
        <v>0</v>
      </c>
      <c r="I39" s="133">
        <v>0</v>
      </c>
      <c r="J39" s="133">
        <v>0</v>
      </c>
      <c r="K39" s="308">
        <v>2</v>
      </c>
      <c r="L39" s="133"/>
      <c r="M39" s="132"/>
    </row>
    <row r="40" spans="1:13" ht="24" customHeight="1" x14ac:dyDescent="0.35">
      <c r="A40" s="7"/>
      <c r="B40" s="284" t="s">
        <v>53</v>
      </c>
      <c r="C40" s="285"/>
      <c r="D40" s="285"/>
      <c r="E40" s="286"/>
      <c r="F40" s="132">
        <v>0</v>
      </c>
      <c r="G40" s="133">
        <v>0</v>
      </c>
      <c r="H40" s="132">
        <v>0</v>
      </c>
      <c r="I40" s="133">
        <v>0</v>
      </c>
      <c r="J40" s="133">
        <v>0</v>
      </c>
      <c r="K40" s="308">
        <v>0</v>
      </c>
      <c r="L40" s="133"/>
      <c r="M40" s="132"/>
    </row>
    <row r="41" spans="1:13" ht="24" customHeight="1" x14ac:dyDescent="0.35">
      <c r="A41" s="7"/>
      <c r="B41" s="284" t="s">
        <v>66</v>
      </c>
      <c r="C41" s="285"/>
      <c r="D41" s="285"/>
      <c r="E41" s="286"/>
      <c r="F41" s="132">
        <v>0</v>
      </c>
      <c r="G41" s="133">
        <v>0</v>
      </c>
      <c r="H41" s="132">
        <v>4</v>
      </c>
      <c r="I41" s="133">
        <v>4</v>
      </c>
      <c r="J41" s="133">
        <v>0</v>
      </c>
      <c r="K41" s="308">
        <v>0</v>
      </c>
      <c r="L41" s="133"/>
      <c r="M41" s="132"/>
    </row>
    <row r="42" spans="1:13" ht="24" customHeight="1" x14ac:dyDescent="0.35">
      <c r="A42" s="7" t="s">
        <v>40</v>
      </c>
      <c r="B42" s="284" t="s">
        <v>18</v>
      </c>
      <c r="C42" s="285"/>
      <c r="D42" s="285"/>
      <c r="E42" s="286"/>
      <c r="F42" s="132">
        <v>0</v>
      </c>
      <c r="G42" s="132">
        <f>SUM(G43:G46)</f>
        <v>0</v>
      </c>
      <c r="H42" s="132">
        <v>0</v>
      </c>
      <c r="I42" s="133">
        <v>0</v>
      </c>
      <c r="J42" s="133">
        <v>0</v>
      </c>
      <c r="K42" s="308">
        <v>0</v>
      </c>
      <c r="L42" s="133"/>
      <c r="M42" s="132"/>
    </row>
    <row r="43" spans="1:13" ht="24" customHeight="1" x14ac:dyDescent="0.35">
      <c r="A43" s="7"/>
      <c r="B43" s="284" t="s">
        <v>43</v>
      </c>
      <c r="C43" s="285"/>
      <c r="D43" s="285"/>
      <c r="E43" s="286"/>
      <c r="F43" s="132">
        <v>0</v>
      </c>
      <c r="G43" s="133">
        <v>0</v>
      </c>
      <c r="H43" s="132">
        <v>0</v>
      </c>
      <c r="I43" s="133">
        <v>0</v>
      </c>
      <c r="J43" s="133">
        <v>0</v>
      </c>
      <c r="K43" s="308">
        <v>0</v>
      </c>
      <c r="L43" s="133"/>
      <c r="M43" s="132"/>
    </row>
    <row r="44" spans="1:13" ht="24" customHeight="1" x14ac:dyDescent="0.35">
      <c r="A44" s="7"/>
      <c r="B44" s="284" t="s">
        <v>44</v>
      </c>
      <c r="C44" s="285"/>
      <c r="D44" s="285"/>
      <c r="E44" s="286"/>
      <c r="F44" s="132">
        <v>0</v>
      </c>
      <c r="G44" s="133">
        <v>0</v>
      </c>
      <c r="H44" s="132">
        <v>0</v>
      </c>
      <c r="I44" s="133">
        <v>0</v>
      </c>
      <c r="J44" s="133">
        <v>0</v>
      </c>
      <c r="K44" s="308">
        <v>0</v>
      </c>
      <c r="L44" s="133"/>
      <c r="M44" s="132"/>
    </row>
    <row r="45" spans="1:13" ht="24" customHeight="1" x14ac:dyDescent="0.35">
      <c r="A45" s="7"/>
      <c r="B45" s="284" t="s">
        <v>45</v>
      </c>
      <c r="C45" s="285"/>
      <c r="D45" s="285"/>
      <c r="E45" s="286"/>
      <c r="F45" s="132">
        <v>0</v>
      </c>
      <c r="G45" s="133">
        <v>0</v>
      </c>
      <c r="H45" s="132">
        <v>0</v>
      </c>
      <c r="I45" s="133">
        <v>0</v>
      </c>
      <c r="J45" s="133">
        <v>0</v>
      </c>
      <c r="K45" s="308">
        <v>0</v>
      </c>
      <c r="L45" s="133"/>
      <c r="M45" s="132"/>
    </row>
    <row r="46" spans="1:13" ht="24" customHeight="1" x14ac:dyDescent="0.35">
      <c r="A46" s="7"/>
      <c r="B46" s="284" t="s">
        <v>66</v>
      </c>
      <c r="C46" s="285"/>
      <c r="D46" s="285"/>
      <c r="E46" s="286"/>
      <c r="F46" s="132">
        <v>0</v>
      </c>
      <c r="G46" s="133">
        <v>0</v>
      </c>
      <c r="H46" s="132">
        <v>0</v>
      </c>
      <c r="I46" s="133">
        <v>0</v>
      </c>
      <c r="J46" s="133">
        <v>0</v>
      </c>
      <c r="K46" s="308">
        <v>0</v>
      </c>
      <c r="L46" s="133"/>
      <c r="M46" s="132"/>
    </row>
    <row r="47" spans="1:13" ht="24" customHeight="1" x14ac:dyDescent="0.35">
      <c r="A47" s="7" t="s">
        <v>42</v>
      </c>
      <c r="B47" s="296" t="s">
        <v>19</v>
      </c>
      <c r="C47" s="297"/>
      <c r="D47" s="297"/>
      <c r="E47" s="298"/>
      <c r="F47" s="132">
        <v>0</v>
      </c>
      <c r="G47" s="133">
        <v>0</v>
      </c>
      <c r="H47" s="133">
        <v>1</v>
      </c>
      <c r="I47" s="133">
        <v>0</v>
      </c>
      <c r="J47" s="133">
        <v>0</v>
      </c>
      <c r="K47" s="308">
        <v>1</v>
      </c>
      <c r="L47" s="133"/>
      <c r="M47" s="132"/>
    </row>
    <row r="48" spans="1:13" ht="24" customHeight="1" x14ac:dyDescent="0.35">
      <c r="A48" s="8" t="s">
        <v>54</v>
      </c>
      <c r="B48" s="299" t="s">
        <v>55</v>
      </c>
      <c r="C48" s="300"/>
      <c r="D48" s="300"/>
      <c r="E48" s="301"/>
      <c r="F48" s="132">
        <v>0</v>
      </c>
      <c r="G48" s="133">
        <v>0</v>
      </c>
      <c r="H48" s="133">
        <v>0</v>
      </c>
      <c r="I48" s="133">
        <v>0</v>
      </c>
      <c r="J48" s="133">
        <v>0</v>
      </c>
      <c r="K48" s="308">
        <v>0</v>
      </c>
      <c r="L48" s="133"/>
      <c r="M48" s="132"/>
    </row>
    <row r="49" spans="1:14" ht="30" customHeight="1" x14ac:dyDescent="0.35">
      <c r="A49" s="9"/>
      <c r="B49" s="63" t="s">
        <v>58</v>
      </c>
      <c r="C49" s="64"/>
      <c r="D49" s="64"/>
      <c r="E49" s="64"/>
      <c r="F49" s="20"/>
      <c r="G49" s="20"/>
      <c r="H49" s="20"/>
      <c r="I49" s="20"/>
      <c r="J49" s="20"/>
      <c r="K49" s="20"/>
      <c r="L49" s="20"/>
      <c r="M49" s="20"/>
    </row>
    <row r="50" spans="1:14" ht="24" customHeight="1" x14ac:dyDescent="0.35">
      <c r="A50" s="10">
        <v>5</v>
      </c>
      <c r="B50" s="305" t="s">
        <v>186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7"/>
    </row>
    <row r="51" spans="1:14" s="16" customFormat="1" ht="24" customHeight="1" x14ac:dyDescent="0.35">
      <c r="A51" s="10" t="s">
        <v>59</v>
      </c>
      <c r="B51" s="302" t="s">
        <v>10</v>
      </c>
      <c r="C51" s="303"/>
      <c r="D51" s="303"/>
      <c r="E51" s="304"/>
      <c r="F51" s="135">
        <f>'Qtr 1'!E49</f>
        <v>48</v>
      </c>
      <c r="G51" s="135">
        <f>'Qtr 2'!E49</f>
        <v>7</v>
      </c>
      <c r="H51" s="135">
        <f>'Qtr 3'!E49</f>
        <v>9</v>
      </c>
      <c r="I51" s="135">
        <f>'Qtr 4'!E49</f>
        <v>13</v>
      </c>
      <c r="J51" s="136">
        <v>0</v>
      </c>
      <c r="K51" s="136">
        <v>24</v>
      </c>
      <c r="L51" s="136"/>
      <c r="M51" s="135"/>
    </row>
    <row r="52" spans="1:14" s="16" customFormat="1" ht="24" customHeight="1" x14ac:dyDescent="0.35">
      <c r="A52" s="10" t="s">
        <v>60</v>
      </c>
      <c r="B52" s="302" t="s">
        <v>11</v>
      </c>
      <c r="C52" s="303"/>
      <c r="D52" s="303"/>
      <c r="E52" s="304"/>
      <c r="F52" s="135">
        <f>'Qtr 1'!E50</f>
        <v>200</v>
      </c>
      <c r="G52" s="135">
        <f>'Qtr 2'!E50</f>
        <v>88</v>
      </c>
      <c r="H52" s="135">
        <f>'Qtr 3'!E50</f>
        <v>134</v>
      </c>
      <c r="I52" s="135">
        <f>'Qtr 4'!E50</f>
        <v>75</v>
      </c>
      <c r="J52" s="136">
        <v>0</v>
      </c>
      <c r="K52" s="136">
        <v>78</v>
      </c>
      <c r="L52" s="136"/>
      <c r="M52" s="135"/>
    </row>
    <row r="53" spans="1:14" s="16" customFormat="1" ht="24" customHeight="1" x14ac:dyDescent="0.35">
      <c r="A53" s="10" t="s">
        <v>61</v>
      </c>
      <c r="B53" s="302" t="s">
        <v>65</v>
      </c>
      <c r="C53" s="303"/>
      <c r="D53" s="303"/>
      <c r="E53" s="304"/>
      <c r="F53" s="135">
        <f>'Qtr 1'!E51</f>
        <v>0</v>
      </c>
      <c r="G53" s="135">
        <f>'Qtr 2'!E51</f>
        <v>0</v>
      </c>
      <c r="H53" s="135">
        <f>'Qtr 3'!E51</f>
        <v>1</v>
      </c>
      <c r="I53" s="135">
        <f>'Qtr 4'!E51</f>
        <v>0</v>
      </c>
      <c r="J53" s="136">
        <v>0</v>
      </c>
      <c r="K53" s="136">
        <v>0</v>
      </c>
      <c r="L53" s="136"/>
      <c r="M53" s="135"/>
    </row>
    <row r="54" spans="1:14" s="16" customFormat="1" ht="24" customHeight="1" x14ac:dyDescent="0.35">
      <c r="A54" s="10" t="s">
        <v>62</v>
      </c>
      <c r="B54" s="302" t="s">
        <v>12</v>
      </c>
      <c r="C54" s="303"/>
      <c r="D54" s="303"/>
      <c r="E54" s="304"/>
      <c r="F54" s="135">
        <f>'Qtr 1'!E52</f>
        <v>0</v>
      </c>
      <c r="G54" s="135">
        <f>'Qtr 2'!E52</f>
        <v>0</v>
      </c>
      <c r="H54" s="135">
        <f>'Qtr 3'!E52</f>
        <v>0</v>
      </c>
      <c r="I54" s="135">
        <f>'Qtr 4'!E52</f>
        <v>0</v>
      </c>
      <c r="J54" s="136">
        <v>0</v>
      </c>
      <c r="K54" s="136">
        <v>0</v>
      </c>
      <c r="L54" s="136"/>
      <c r="M54" s="135"/>
    </row>
    <row r="55" spans="1:14" s="16" customFormat="1" ht="24" customHeight="1" x14ac:dyDescent="0.35">
      <c r="A55" s="10" t="s">
        <v>63</v>
      </c>
      <c r="B55" s="302" t="s">
        <v>64</v>
      </c>
      <c r="C55" s="303"/>
      <c r="D55" s="303"/>
      <c r="E55" s="304"/>
      <c r="F55" s="135">
        <f>'Qtr 1'!E52</f>
        <v>0</v>
      </c>
      <c r="G55" s="135">
        <f>'Qtr 2'!E53</f>
        <v>0</v>
      </c>
      <c r="H55" s="135">
        <f>'Qtr 3'!E53</f>
        <v>0</v>
      </c>
      <c r="I55" s="135">
        <f>'Qtr 4'!E53</f>
        <v>0</v>
      </c>
      <c r="J55" s="136">
        <v>0</v>
      </c>
      <c r="K55" s="136">
        <v>0</v>
      </c>
      <c r="L55" s="136"/>
      <c r="M55" s="135"/>
    </row>
    <row r="56" spans="1:14" s="16" customFormat="1" ht="24" customHeight="1" x14ac:dyDescent="0.35">
      <c r="A56" s="10" t="s">
        <v>161</v>
      </c>
      <c r="B56" s="302" t="s">
        <v>162</v>
      </c>
      <c r="C56" s="303"/>
      <c r="D56" s="303"/>
      <c r="E56" s="304"/>
      <c r="F56" s="135">
        <f>'Qtr 1'!E53</f>
        <v>0</v>
      </c>
      <c r="G56" s="135">
        <f>'Qtr 2'!E54</f>
        <v>0</v>
      </c>
      <c r="H56" s="135">
        <f>'Qtr 3'!E54</f>
        <v>0</v>
      </c>
      <c r="I56" s="135">
        <f>'Qtr 4'!E54</f>
        <v>0</v>
      </c>
      <c r="J56" s="136">
        <v>0</v>
      </c>
      <c r="K56" s="136">
        <v>0</v>
      </c>
      <c r="L56" s="136"/>
      <c r="M56" s="135"/>
    </row>
    <row r="57" spans="1:14" s="68" customFormat="1" ht="30" customHeight="1" x14ac:dyDescent="0.35">
      <c r="A57" s="250" t="s">
        <v>94</v>
      </c>
      <c r="B57" s="251"/>
      <c r="C57" s="251"/>
      <c r="D57" s="251"/>
      <c r="E57" s="252"/>
      <c r="F57" s="122"/>
      <c r="G57" s="122"/>
      <c r="H57" s="122"/>
      <c r="I57" s="122"/>
      <c r="J57" s="122"/>
      <c r="K57" s="122"/>
      <c r="L57" s="122"/>
      <c r="M57" s="122"/>
    </row>
    <row r="58" spans="1:14" s="68" customFormat="1" ht="30" customHeight="1" x14ac:dyDescent="0.35">
      <c r="A58" s="126" t="s">
        <v>37</v>
      </c>
      <c r="B58" s="195" t="s">
        <v>134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7"/>
    </row>
    <row r="59" spans="1:14" ht="30" customHeight="1" x14ac:dyDescent="0.35">
      <c r="A59" s="108">
        <v>6</v>
      </c>
      <c r="B59" s="231" t="s">
        <v>135</v>
      </c>
      <c r="C59" s="232"/>
      <c r="D59" s="232"/>
      <c r="E59" s="233"/>
      <c r="F59" s="137">
        <v>318</v>
      </c>
      <c r="G59" s="253"/>
      <c r="H59" s="254"/>
      <c r="I59" s="254"/>
      <c r="J59" s="254"/>
      <c r="K59" s="254"/>
      <c r="L59" s="254"/>
      <c r="M59" s="255"/>
      <c r="N59" s="13" t="s">
        <v>192</v>
      </c>
    </row>
    <row r="60" spans="1:14" ht="30" customHeight="1" x14ac:dyDescent="0.35">
      <c r="A60" s="49" t="s">
        <v>136</v>
      </c>
      <c r="B60" s="226" t="s">
        <v>171</v>
      </c>
      <c r="C60" s="229"/>
      <c r="D60" s="229"/>
      <c r="E60" s="230"/>
      <c r="F60" s="138">
        <v>2371</v>
      </c>
      <c r="G60" s="138">
        <v>606</v>
      </c>
      <c r="H60" s="138">
        <v>924</v>
      </c>
      <c r="I60" s="138">
        <v>1540</v>
      </c>
      <c r="J60" s="138">
        <v>2079</v>
      </c>
      <c r="K60" s="138">
        <v>1371</v>
      </c>
      <c r="L60" s="138"/>
      <c r="M60" s="137"/>
    </row>
    <row r="61" spans="1:14" ht="30" customHeight="1" x14ac:dyDescent="0.35">
      <c r="A61" s="85" t="s">
        <v>138</v>
      </c>
      <c r="B61" s="226" t="s">
        <v>172</v>
      </c>
      <c r="C61" s="229"/>
      <c r="D61" s="229"/>
      <c r="E61" s="230"/>
      <c r="F61" s="139">
        <v>159</v>
      </c>
      <c r="G61" s="138">
        <v>28</v>
      </c>
      <c r="H61" s="138">
        <v>31</v>
      </c>
      <c r="I61" s="138">
        <v>17</v>
      </c>
      <c r="J61" s="138">
        <v>9</v>
      </c>
      <c r="K61" s="138">
        <v>3</v>
      </c>
      <c r="L61" s="140"/>
      <c r="M61" s="139"/>
    </row>
    <row r="62" spans="1:14" ht="30" customHeight="1" x14ac:dyDescent="0.35">
      <c r="A62" s="49" t="s">
        <v>140</v>
      </c>
      <c r="B62" s="226" t="s">
        <v>173</v>
      </c>
      <c r="C62" s="229"/>
      <c r="D62" s="229"/>
      <c r="E62" s="230"/>
      <c r="F62" s="139">
        <v>159</v>
      </c>
      <c r="G62" s="138">
        <v>103</v>
      </c>
      <c r="H62" s="138">
        <v>98</v>
      </c>
      <c r="I62" s="138">
        <v>103</v>
      </c>
      <c r="J62" s="138">
        <v>90</v>
      </c>
      <c r="K62" s="138">
        <v>60</v>
      </c>
      <c r="L62" s="140"/>
      <c r="M62" s="139"/>
    </row>
    <row r="63" spans="1:14" ht="30" customHeight="1" x14ac:dyDescent="0.35">
      <c r="A63" s="123">
        <v>7</v>
      </c>
      <c r="B63" s="231" t="s">
        <v>142</v>
      </c>
      <c r="C63" s="232"/>
      <c r="D63" s="232"/>
      <c r="E63" s="233"/>
      <c r="F63" s="139">
        <v>44</v>
      </c>
      <c r="G63" s="253"/>
      <c r="H63" s="254"/>
      <c r="I63" s="254"/>
      <c r="J63" s="254"/>
      <c r="K63" s="254"/>
      <c r="L63" s="254"/>
      <c r="M63" s="255"/>
      <c r="N63" s="13" t="s">
        <v>192</v>
      </c>
    </row>
    <row r="64" spans="1:14" ht="30" customHeight="1" x14ac:dyDescent="0.35">
      <c r="A64" s="49" t="s">
        <v>97</v>
      </c>
      <c r="B64" s="226" t="s">
        <v>174</v>
      </c>
      <c r="C64" s="229"/>
      <c r="D64" s="229"/>
      <c r="E64" s="230"/>
      <c r="F64" s="139">
        <v>22</v>
      </c>
      <c r="G64" s="138">
        <v>5</v>
      </c>
      <c r="H64" s="138">
        <v>7</v>
      </c>
      <c r="I64" s="138">
        <v>0</v>
      </c>
      <c r="J64" s="138">
        <v>0</v>
      </c>
      <c r="K64" s="138">
        <v>0</v>
      </c>
      <c r="L64" s="140"/>
      <c r="M64" s="139"/>
    </row>
    <row r="65" spans="1:13" ht="30" customHeight="1" x14ac:dyDescent="0.35">
      <c r="A65" s="85" t="s">
        <v>98</v>
      </c>
      <c r="B65" s="234" t="s">
        <v>175</v>
      </c>
      <c r="C65" s="235"/>
      <c r="D65" s="235"/>
      <c r="E65" s="236"/>
      <c r="F65" s="137">
        <v>22</v>
      </c>
      <c r="G65" s="138">
        <v>21</v>
      </c>
      <c r="H65" s="138">
        <v>21</v>
      </c>
      <c r="I65" s="138">
        <v>28</v>
      </c>
      <c r="J65" s="138">
        <v>35</v>
      </c>
      <c r="K65" s="138">
        <v>24</v>
      </c>
      <c r="L65" s="138"/>
      <c r="M65" s="137"/>
    </row>
    <row r="66" spans="1:13" ht="30" customHeight="1" x14ac:dyDescent="0.35">
      <c r="A66" s="51" t="s">
        <v>99</v>
      </c>
      <c r="B66" s="234" t="s">
        <v>176</v>
      </c>
      <c r="C66" s="235"/>
      <c r="D66" s="235"/>
      <c r="E66" s="235"/>
      <c r="F66" s="137">
        <v>16</v>
      </c>
      <c r="G66" s="138">
        <v>18</v>
      </c>
      <c r="H66" s="138">
        <v>19</v>
      </c>
      <c r="I66" s="138">
        <v>21</v>
      </c>
      <c r="J66" s="138">
        <v>17</v>
      </c>
      <c r="K66" s="138">
        <v>18</v>
      </c>
      <c r="L66" s="138"/>
      <c r="M66" s="137"/>
    </row>
    <row r="67" spans="1:13" ht="30" customHeight="1" x14ac:dyDescent="0.35">
      <c r="A67" s="51" t="s">
        <v>101</v>
      </c>
      <c r="B67" s="226" t="s">
        <v>177</v>
      </c>
      <c r="C67" s="229"/>
      <c r="D67" s="229"/>
      <c r="E67" s="230"/>
      <c r="F67" s="141">
        <v>22500</v>
      </c>
      <c r="G67" s="141">
        <v>17625</v>
      </c>
      <c r="H67" s="141">
        <v>5025</v>
      </c>
      <c r="I67" s="141">
        <v>13025</v>
      </c>
      <c r="J67" s="143">
        <v>13225</v>
      </c>
      <c r="K67" s="138">
        <v>15450</v>
      </c>
      <c r="L67" s="140"/>
      <c r="M67" s="139"/>
    </row>
    <row r="68" spans="1:13" ht="30" customHeight="1" x14ac:dyDescent="0.35">
      <c r="A68" s="85">
        <v>8</v>
      </c>
      <c r="B68" s="231" t="s">
        <v>145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3"/>
    </row>
    <row r="69" spans="1:13" ht="30" customHeight="1" x14ac:dyDescent="0.35">
      <c r="A69" s="49" t="s">
        <v>103</v>
      </c>
      <c r="B69" s="226" t="s">
        <v>174</v>
      </c>
      <c r="C69" s="229"/>
      <c r="D69" s="229"/>
      <c r="E69" s="229"/>
      <c r="F69" s="138">
        <v>44</v>
      </c>
      <c r="G69" s="138">
        <v>10</v>
      </c>
      <c r="H69" s="138">
        <v>20</v>
      </c>
      <c r="I69" s="138">
        <v>25</v>
      </c>
      <c r="J69" s="138">
        <v>18</v>
      </c>
      <c r="K69" s="138">
        <v>23</v>
      </c>
      <c r="L69" s="138"/>
      <c r="M69" s="137"/>
    </row>
    <row r="70" spans="1:13" ht="30" customHeight="1" x14ac:dyDescent="0.35">
      <c r="A70" s="49" t="s">
        <v>104</v>
      </c>
      <c r="B70" s="226" t="s">
        <v>173</v>
      </c>
      <c r="C70" s="229"/>
      <c r="D70" s="229"/>
      <c r="E70" s="230"/>
      <c r="F70" s="138">
        <v>44</v>
      </c>
      <c r="G70" s="138">
        <v>19</v>
      </c>
      <c r="H70" s="138">
        <v>19</v>
      </c>
      <c r="I70" s="138">
        <v>26</v>
      </c>
      <c r="J70" s="138">
        <v>24</v>
      </c>
      <c r="K70" s="138">
        <v>19</v>
      </c>
      <c r="L70" s="138"/>
      <c r="M70" s="137"/>
    </row>
    <row r="71" spans="1:13" ht="30" customHeight="1" x14ac:dyDescent="0.35">
      <c r="A71" s="49">
        <v>9</v>
      </c>
      <c r="B71" s="231" t="s">
        <v>146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3"/>
    </row>
    <row r="72" spans="1:13" ht="30" customHeight="1" x14ac:dyDescent="0.35">
      <c r="A72" s="49" t="s">
        <v>105</v>
      </c>
      <c r="B72" s="226" t="s">
        <v>174</v>
      </c>
      <c r="C72" s="229"/>
      <c r="D72" s="229"/>
      <c r="E72" s="230"/>
      <c r="F72" s="138">
        <v>26</v>
      </c>
      <c r="G72" s="138">
        <v>9</v>
      </c>
      <c r="H72" s="138">
        <v>4</v>
      </c>
      <c r="I72" s="138">
        <v>3</v>
      </c>
      <c r="J72" s="138">
        <v>10</v>
      </c>
      <c r="K72" s="138">
        <v>13</v>
      </c>
      <c r="L72" s="140"/>
      <c r="M72" s="139"/>
    </row>
    <row r="73" spans="1:13" ht="30" customHeight="1" x14ac:dyDescent="0.35">
      <c r="A73" s="49" t="s">
        <v>106</v>
      </c>
      <c r="B73" s="226" t="s">
        <v>173</v>
      </c>
      <c r="C73" s="229"/>
      <c r="D73" s="229"/>
      <c r="E73" s="230"/>
      <c r="F73" s="138">
        <v>26</v>
      </c>
      <c r="G73" s="138">
        <v>12</v>
      </c>
      <c r="H73" s="138">
        <v>2</v>
      </c>
      <c r="I73" s="138">
        <v>0</v>
      </c>
      <c r="J73" s="138">
        <v>1</v>
      </c>
      <c r="K73" s="138">
        <v>11</v>
      </c>
      <c r="L73" s="140"/>
      <c r="M73" s="139"/>
    </row>
    <row r="74" spans="1:13" ht="30" customHeight="1" x14ac:dyDescent="0.35">
      <c r="A74" s="49">
        <v>10</v>
      </c>
      <c r="B74" s="231" t="s">
        <v>147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3"/>
    </row>
    <row r="75" spans="1:13" s="13" customFormat="1" ht="30" customHeight="1" x14ac:dyDescent="0.35">
      <c r="A75" s="49" t="s">
        <v>107</v>
      </c>
      <c r="B75" s="226" t="s">
        <v>172</v>
      </c>
      <c r="C75" s="229"/>
      <c r="D75" s="229"/>
      <c r="E75" s="229"/>
      <c r="F75" s="138">
        <v>20</v>
      </c>
      <c r="G75" s="138">
        <v>16</v>
      </c>
      <c r="H75" s="138">
        <v>16</v>
      </c>
      <c r="I75" s="138">
        <v>7</v>
      </c>
      <c r="J75" s="138">
        <v>10</v>
      </c>
      <c r="K75" s="138">
        <v>7</v>
      </c>
      <c r="L75" s="138"/>
      <c r="M75" s="137"/>
    </row>
    <row r="76" spans="1:13" s="13" customFormat="1" ht="30" customHeight="1" x14ac:dyDescent="0.35">
      <c r="A76" s="49" t="s">
        <v>108</v>
      </c>
      <c r="B76" s="226" t="s">
        <v>175</v>
      </c>
      <c r="C76" s="229"/>
      <c r="D76" s="229"/>
      <c r="E76" s="230"/>
      <c r="F76" s="138">
        <v>20</v>
      </c>
      <c r="G76" s="138">
        <v>15</v>
      </c>
      <c r="H76" s="138">
        <v>15</v>
      </c>
      <c r="I76" s="138">
        <v>0</v>
      </c>
      <c r="J76" s="138">
        <v>0</v>
      </c>
      <c r="K76" s="138">
        <v>11</v>
      </c>
      <c r="L76" s="138"/>
      <c r="M76" s="137"/>
    </row>
    <row r="77" spans="1:13" s="13" customFormat="1" ht="30" customHeight="1" x14ac:dyDescent="0.35">
      <c r="A77" s="49">
        <v>11</v>
      </c>
      <c r="B77" s="231" t="s">
        <v>148</v>
      </c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3"/>
    </row>
    <row r="78" spans="1:13" ht="30" customHeight="1" x14ac:dyDescent="0.35">
      <c r="A78" s="49" t="s">
        <v>109</v>
      </c>
      <c r="B78" s="226" t="s">
        <v>174</v>
      </c>
      <c r="C78" s="229"/>
      <c r="D78" s="229"/>
      <c r="E78" s="230"/>
      <c r="F78" s="138">
        <v>74</v>
      </c>
      <c r="G78" s="138">
        <v>23</v>
      </c>
      <c r="H78" s="138">
        <v>81</v>
      </c>
      <c r="I78" s="138">
        <v>13</v>
      </c>
      <c r="J78" s="138">
        <v>27</v>
      </c>
      <c r="K78" s="138">
        <v>10</v>
      </c>
      <c r="L78" s="138"/>
      <c r="M78" s="137"/>
    </row>
    <row r="79" spans="1:13" ht="30" customHeight="1" x14ac:dyDescent="0.35">
      <c r="A79" s="49" t="s">
        <v>110</v>
      </c>
      <c r="B79" s="226" t="s">
        <v>173</v>
      </c>
      <c r="C79" s="229"/>
      <c r="D79" s="229"/>
      <c r="E79" s="229"/>
      <c r="F79" s="138">
        <v>74</v>
      </c>
      <c r="G79" s="138">
        <v>10</v>
      </c>
      <c r="H79" s="138">
        <v>10</v>
      </c>
      <c r="I79" s="138">
        <v>91</v>
      </c>
      <c r="J79" s="138">
        <v>25</v>
      </c>
      <c r="K79" s="138">
        <v>52</v>
      </c>
      <c r="L79" s="138"/>
      <c r="M79" s="137"/>
    </row>
    <row r="80" spans="1:13" ht="30" customHeight="1" x14ac:dyDescent="0.35">
      <c r="A80" s="49">
        <v>12</v>
      </c>
      <c r="B80" s="231" t="s">
        <v>149</v>
      </c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3"/>
    </row>
    <row r="81" spans="1:13" ht="30" customHeight="1" x14ac:dyDescent="0.35">
      <c r="A81" s="49" t="s">
        <v>111</v>
      </c>
      <c r="B81" s="226" t="s">
        <v>172</v>
      </c>
      <c r="C81" s="229"/>
      <c r="D81" s="229"/>
      <c r="E81" s="230"/>
      <c r="F81" s="138">
        <v>19</v>
      </c>
      <c r="G81" s="138">
        <v>13</v>
      </c>
      <c r="H81" s="142">
        <v>71</v>
      </c>
      <c r="I81" s="138">
        <v>21</v>
      </c>
      <c r="J81" s="142">
        <v>5</v>
      </c>
      <c r="K81" s="138">
        <v>46</v>
      </c>
      <c r="L81" s="137"/>
      <c r="M81" s="137"/>
    </row>
    <row r="82" spans="1:13" ht="30" customHeight="1" x14ac:dyDescent="0.35">
      <c r="A82" s="49" t="s">
        <v>112</v>
      </c>
      <c r="B82" s="226" t="s">
        <v>175</v>
      </c>
      <c r="C82" s="229"/>
      <c r="D82" s="229"/>
      <c r="E82" s="229"/>
      <c r="F82" s="138">
        <v>19</v>
      </c>
      <c r="G82" s="138">
        <v>52</v>
      </c>
      <c r="H82" s="142">
        <v>10</v>
      </c>
      <c r="I82" s="138">
        <v>22</v>
      </c>
      <c r="J82" s="142">
        <v>14</v>
      </c>
      <c r="K82" s="138">
        <v>0</v>
      </c>
      <c r="L82" s="137"/>
      <c r="M82" s="137"/>
    </row>
    <row r="83" spans="1:13" ht="30" customHeight="1" x14ac:dyDescent="0.35">
      <c r="A83" s="49">
        <v>13</v>
      </c>
      <c r="B83" s="237" t="s">
        <v>150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9"/>
    </row>
    <row r="84" spans="1:13" ht="30" customHeight="1" x14ac:dyDescent="0.35">
      <c r="A84" s="49" t="s">
        <v>113</v>
      </c>
      <c r="B84" s="226" t="s">
        <v>178</v>
      </c>
      <c r="C84" s="229"/>
      <c r="D84" s="229"/>
      <c r="E84" s="230"/>
      <c r="F84" s="138">
        <v>0</v>
      </c>
      <c r="G84" s="138">
        <v>0</v>
      </c>
      <c r="H84" s="137">
        <v>0</v>
      </c>
      <c r="I84" s="138">
        <v>0</v>
      </c>
      <c r="J84" s="138">
        <v>0</v>
      </c>
      <c r="K84" s="138">
        <v>0</v>
      </c>
      <c r="L84" s="138"/>
      <c r="M84" s="137"/>
    </row>
    <row r="85" spans="1:13" ht="30" customHeight="1" x14ac:dyDescent="0.35">
      <c r="A85" s="49" t="s">
        <v>114</v>
      </c>
      <c r="B85" s="226" t="s">
        <v>175</v>
      </c>
      <c r="C85" s="227"/>
      <c r="D85" s="227"/>
      <c r="E85" s="228"/>
      <c r="F85" s="138">
        <v>0</v>
      </c>
      <c r="G85" s="138">
        <v>0</v>
      </c>
      <c r="H85" s="137">
        <v>0</v>
      </c>
      <c r="I85" s="138">
        <v>0</v>
      </c>
      <c r="J85" s="138">
        <v>0</v>
      </c>
      <c r="K85" s="138">
        <v>0</v>
      </c>
      <c r="L85" s="138"/>
      <c r="M85" s="137"/>
    </row>
    <row r="86" spans="1:13" ht="30" customHeight="1" x14ac:dyDescent="0.35">
      <c r="A86" s="124"/>
      <c r="B86" s="120" t="s">
        <v>152</v>
      </c>
      <c r="C86" s="120"/>
      <c r="D86" s="120"/>
      <c r="E86" s="120"/>
      <c r="F86" s="247"/>
      <c r="G86" s="248"/>
      <c r="H86" s="248"/>
      <c r="I86" s="248"/>
      <c r="J86" s="248"/>
      <c r="K86" s="248"/>
      <c r="L86" s="248"/>
      <c r="M86" s="249"/>
    </row>
    <row r="87" spans="1:13" ht="30" customHeight="1" x14ac:dyDescent="0.35">
      <c r="A87" s="125">
        <v>14</v>
      </c>
      <c r="B87" s="243" t="s">
        <v>153</v>
      </c>
      <c r="C87" s="244"/>
      <c r="D87" s="244"/>
      <c r="E87" s="244"/>
      <c r="F87" s="241"/>
      <c r="G87" s="241"/>
      <c r="H87" s="241"/>
      <c r="I87" s="241"/>
      <c r="J87" s="241"/>
      <c r="K87" s="241"/>
      <c r="L87" s="241"/>
      <c r="M87" s="242"/>
    </row>
    <row r="88" spans="1:13" ht="30" customHeight="1" x14ac:dyDescent="0.35">
      <c r="A88" s="109" t="s">
        <v>179</v>
      </c>
      <c r="B88" s="223" t="s">
        <v>180</v>
      </c>
      <c r="C88" s="224"/>
      <c r="D88" s="224"/>
      <c r="E88" s="225"/>
      <c r="F88" s="110">
        <v>22</v>
      </c>
      <c r="G88" s="110">
        <v>76</v>
      </c>
      <c r="H88" s="110">
        <v>89</v>
      </c>
      <c r="I88" s="111">
        <v>71</v>
      </c>
      <c r="J88" s="111">
        <v>60</v>
      </c>
      <c r="K88" s="111">
        <v>33</v>
      </c>
      <c r="L88" s="111"/>
      <c r="M88" s="110"/>
    </row>
    <row r="89" spans="1:13" ht="30" customHeight="1" x14ac:dyDescent="0.35">
      <c r="A89" s="125">
        <v>15</v>
      </c>
      <c r="B89" s="243" t="s">
        <v>155</v>
      </c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2"/>
    </row>
    <row r="90" spans="1:13" ht="30" customHeight="1" x14ac:dyDescent="0.35">
      <c r="A90" s="109" t="s">
        <v>181</v>
      </c>
      <c r="B90" s="114" t="s">
        <v>182</v>
      </c>
      <c r="C90" s="112"/>
      <c r="D90" s="112"/>
      <c r="E90" s="113"/>
      <c r="F90" s="110">
        <v>96</v>
      </c>
      <c r="G90" s="110">
        <v>53</v>
      </c>
      <c r="H90" s="110">
        <v>119</v>
      </c>
      <c r="I90" s="111">
        <v>132</v>
      </c>
      <c r="J90" s="111">
        <v>80</v>
      </c>
      <c r="K90" s="111">
        <v>85</v>
      </c>
      <c r="L90" s="111"/>
      <c r="M90" s="110"/>
    </row>
    <row r="91" spans="1:13" ht="30" customHeight="1" x14ac:dyDescent="0.35">
      <c r="A91" s="125">
        <v>16</v>
      </c>
      <c r="B91" s="243" t="s">
        <v>156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2"/>
    </row>
    <row r="92" spans="1:13" ht="30" customHeight="1" x14ac:dyDescent="0.35">
      <c r="A92" s="109" t="s">
        <v>190</v>
      </c>
      <c r="B92" s="114" t="s">
        <v>182</v>
      </c>
      <c r="C92" s="112"/>
      <c r="D92" s="112"/>
      <c r="E92" s="113"/>
      <c r="F92" s="110">
        <v>44</v>
      </c>
      <c r="G92" s="110">
        <v>29</v>
      </c>
      <c r="H92" s="110">
        <v>39</v>
      </c>
      <c r="I92" s="111">
        <v>54</v>
      </c>
      <c r="J92" s="111">
        <v>45</v>
      </c>
      <c r="K92" s="111">
        <v>47</v>
      </c>
      <c r="L92" s="111"/>
      <c r="M92" s="110"/>
    </row>
    <row r="93" spans="1:13" ht="30" customHeight="1" x14ac:dyDescent="0.35">
      <c r="A93" s="125">
        <v>17</v>
      </c>
      <c r="B93" s="243" t="s">
        <v>157</v>
      </c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2"/>
    </row>
    <row r="94" spans="1:13" ht="30" customHeight="1" x14ac:dyDescent="0.35">
      <c r="A94" s="109" t="s">
        <v>189</v>
      </c>
      <c r="B94" s="114" t="s">
        <v>182</v>
      </c>
      <c r="C94" s="112"/>
      <c r="D94" s="112"/>
      <c r="E94" s="113"/>
      <c r="F94" s="110">
        <v>22</v>
      </c>
      <c r="G94" s="110">
        <v>22</v>
      </c>
      <c r="H94" s="110">
        <v>28</v>
      </c>
      <c r="I94" s="111">
        <v>2</v>
      </c>
      <c r="J94" s="111">
        <v>35</v>
      </c>
      <c r="K94" s="111">
        <v>24</v>
      </c>
      <c r="L94" s="111"/>
      <c r="M94" s="110"/>
    </row>
    <row r="95" spans="1:13" ht="30" customHeight="1" x14ac:dyDescent="0.35">
      <c r="A95" s="125">
        <v>18</v>
      </c>
      <c r="B95" s="243" t="s">
        <v>158</v>
      </c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2"/>
    </row>
    <row r="96" spans="1:13" ht="30" customHeight="1" x14ac:dyDescent="0.35">
      <c r="A96" s="109" t="s">
        <v>187</v>
      </c>
      <c r="B96" s="114" t="s">
        <v>182</v>
      </c>
      <c r="C96" s="112"/>
      <c r="D96" s="112"/>
      <c r="E96" s="113"/>
      <c r="F96" s="110">
        <v>0</v>
      </c>
      <c r="G96" s="110">
        <v>0</v>
      </c>
      <c r="H96" s="110">
        <v>0</v>
      </c>
      <c r="I96" s="111">
        <v>0</v>
      </c>
      <c r="J96" s="111">
        <v>2</v>
      </c>
      <c r="K96" s="111">
        <v>3</v>
      </c>
      <c r="L96" s="111"/>
      <c r="M96" s="110"/>
    </row>
    <row r="97" spans="1:13" ht="30" customHeight="1" x14ac:dyDescent="0.35">
      <c r="A97" s="109" t="s">
        <v>188</v>
      </c>
      <c r="B97" s="223" t="s">
        <v>184</v>
      </c>
      <c r="C97" s="224"/>
      <c r="D97" s="224"/>
      <c r="E97" s="225"/>
      <c r="F97" s="115">
        <v>0</v>
      </c>
      <c r="G97" s="115">
        <v>0</v>
      </c>
      <c r="H97" s="115">
        <v>0</v>
      </c>
      <c r="I97" s="115">
        <v>0</v>
      </c>
      <c r="J97" s="119">
        <v>5768</v>
      </c>
      <c r="K97" s="119">
        <v>4823</v>
      </c>
      <c r="L97" s="119"/>
      <c r="M97" s="115"/>
    </row>
    <row r="98" spans="1:13" x14ac:dyDescent="0.35">
      <c r="A98" s="66"/>
      <c r="B98" s="67"/>
      <c r="C98" s="67"/>
      <c r="D98" s="67"/>
      <c r="E98" s="67"/>
    </row>
    <row r="99" spans="1:13" x14ac:dyDescent="0.35">
      <c r="A99" s="66"/>
      <c r="B99" s="67"/>
      <c r="C99" s="67"/>
      <c r="D99" s="67"/>
      <c r="E99" s="67"/>
    </row>
    <row r="100" spans="1:13" ht="14.5" thickBot="1" x14ac:dyDescent="0.4"/>
    <row r="101" spans="1:13" x14ac:dyDescent="0.35">
      <c r="A101" s="264" t="s">
        <v>122</v>
      </c>
      <c r="B101" s="265"/>
      <c r="C101" s="265"/>
      <c r="D101" s="265"/>
      <c r="E101" s="266"/>
    </row>
    <row r="102" spans="1:13" x14ac:dyDescent="0.35">
      <c r="A102" s="262" t="s">
        <v>117</v>
      </c>
      <c r="B102" s="263"/>
      <c r="C102" s="59"/>
      <c r="D102" s="58" t="s">
        <v>120</v>
      </c>
      <c r="E102" s="65"/>
    </row>
    <row r="103" spans="1:13" x14ac:dyDescent="0.35">
      <c r="A103" s="262" t="s">
        <v>118</v>
      </c>
      <c r="B103" s="263"/>
      <c r="C103" s="59"/>
      <c r="D103" s="58" t="s">
        <v>121</v>
      </c>
      <c r="E103" s="65"/>
    </row>
    <row r="104" spans="1:13" x14ac:dyDescent="0.35">
      <c r="A104" s="262" t="s">
        <v>119</v>
      </c>
      <c r="B104" s="263"/>
      <c r="C104" s="59"/>
      <c r="D104" s="58"/>
      <c r="E104" s="65"/>
    </row>
    <row r="105" spans="1:13" ht="14.5" thickBot="1" x14ac:dyDescent="0.4">
      <c r="A105" s="12"/>
      <c r="B105" s="12"/>
      <c r="C105" s="12"/>
      <c r="D105" s="12"/>
      <c r="E105" s="12"/>
    </row>
    <row r="106" spans="1:13" x14ac:dyDescent="0.35">
      <c r="A106" s="264" t="s">
        <v>123</v>
      </c>
      <c r="B106" s="265"/>
      <c r="C106" s="265"/>
      <c r="D106" s="265"/>
      <c r="E106" s="266"/>
    </row>
    <row r="107" spans="1:13" x14ac:dyDescent="0.35">
      <c r="A107" s="262" t="s">
        <v>117</v>
      </c>
      <c r="B107" s="263"/>
      <c r="C107" s="59"/>
      <c r="D107" s="58" t="s">
        <v>120</v>
      </c>
      <c r="E107" s="65"/>
    </row>
    <row r="108" spans="1:13" x14ac:dyDescent="0.35">
      <c r="A108" s="262" t="s">
        <v>118</v>
      </c>
      <c r="B108" s="263"/>
      <c r="C108" s="59"/>
      <c r="D108" s="58" t="s">
        <v>121</v>
      </c>
      <c r="E108" s="65"/>
    </row>
    <row r="109" spans="1:13" x14ac:dyDescent="0.35">
      <c r="A109" s="262" t="s">
        <v>119</v>
      </c>
      <c r="B109" s="263"/>
      <c r="C109" s="59"/>
      <c r="D109" s="58"/>
      <c r="E109" s="65"/>
    </row>
    <row r="110" spans="1:13" ht="14.5" thickBot="1" x14ac:dyDescent="0.4"/>
    <row r="111" spans="1:13" x14ac:dyDescent="0.35">
      <c r="A111" s="264" t="s">
        <v>124</v>
      </c>
      <c r="B111" s="265"/>
      <c r="C111" s="265"/>
      <c r="D111" s="265"/>
      <c r="E111" s="266"/>
    </row>
    <row r="112" spans="1:13" x14ac:dyDescent="0.35">
      <c r="A112" s="262" t="s">
        <v>117</v>
      </c>
      <c r="B112" s="263"/>
      <c r="C112" s="59"/>
      <c r="D112" s="58" t="s">
        <v>120</v>
      </c>
      <c r="E112" s="65"/>
    </row>
    <row r="113" spans="1:5" x14ac:dyDescent="0.35">
      <c r="A113" s="262" t="s">
        <v>118</v>
      </c>
      <c r="B113" s="263"/>
      <c r="C113" s="59"/>
      <c r="D113" s="58" t="s">
        <v>121</v>
      </c>
      <c r="E113" s="65"/>
    </row>
    <row r="114" spans="1:5" x14ac:dyDescent="0.35">
      <c r="A114" s="262" t="s">
        <v>119</v>
      </c>
      <c r="B114" s="263"/>
      <c r="C114" s="59"/>
      <c r="D114" s="58"/>
      <c r="E114" s="65"/>
    </row>
    <row r="116" spans="1:5" x14ac:dyDescent="0.35">
      <c r="A116" s="256" t="s">
        <v>115</v>
      </c>
      <c r="B116" s="257"/>
      <c r="C116" s="257"/>
      <c r="D116" s="257"/>
      <c r="E116" s="258"/>
    </row>
    <row r="117" spans="1:5" ht="32.25" customHeight="1" x14ac:dyDescent="0.35">
      <c r="A117" s="259" t="s">
        <v>116</v>
      </c>
      <c r="B117" s="260"/>
      <c r="C117" s="260"/>
      <c r="D117" s="260"/>
      <c r="E117" s="261"/>
    </row>
  </sheetData>
  <sheetProtection selectLockedCells="1"/>
  <mergeCells count="105">
    <mergeCell ref="B56:E56"/>
    <mergeCell ref="B55:E55"/>
    <mergeCell ref="A5:M5"/>
    <mergeCell ref="B50:M50"/>
    <mergeCell ref="B36:E36"/>
    <mergeCell ref="B37:E37"/>
    <mergeCell ref="B38:E38"/>
    <mergeCell ref="B39:E39"/>
    <mergeCell ref="B40:E40"/>
    <mergeCell ref="B72:E72"/>
    <mergeCell ref="B75:E75"/>
    <mergeCell ref="B22:E22"/>
    <mergeCell ref="A1:M1"/>
    <mergeCell ref="A2:M2"/>
    <mergeCell ref="A3:M3"/>
    <mergeCell ref="A4:M4"/>
    <mergeCell ref="B45:E45"/>
    <mergeCell ref="B46:E46"/>
    <mergeCell ref="B47:E47"/>
    <mergeCell ref="B48:E48"/>
    <mergeCell ref="B44:E44"/>
    <mergeCell ref="B33:E33"/>
    <mergeCell ref="B34:E34"/>
    <mergeCell ref="B35:E35"/>
    <mergeCell ref="B51:E51"/>
    <mergeCell ref="B52:E52"/>
    <mergeCell ref="B53:E53"/>
    <mergeCell ref="B54:E54"/>
    <mergeCell ref="A7:E7"/>
    <mergeCell ref="B9:E9"/>
    <mergeCell ref="B12:E12"/>
    <mergeCell ref="B13:E13"/>
    <mergeCell ref="B21:E21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11:M11"/>
    <mergeCell ref="A106:E106"/>
    <mergeCell ref="A102:B102"/>
    <mergeCell ref="A103:B103"/>
    <mergeCell ref="A104:B104"/>
    <mergeCell ref="A101:E101"/>
    <mergeCell ref="B79:E79"/>
    <mergeCell ref="B82:E82"/>
    <mergeCell ref="B66:E66"/>
    <mergeCell ref="B69:E69"/>
    <mergeCell ref="B76:E76"/>
    <mergeCell ref="B67:E67"/>
    <mergeCell ref="A116:E116"/>
    <mergeCell ref="A117:E117"/>
    <mergeCell ref="A107:B107"/>
    <mergeCell ref="A108:B108"/>
    <mergeCell ref="A109:B109"/>
    <mergeCell ref="A111:E111"/>
    <mergeCell ref="A113:B113"/>
    <mergeCell ref="A114:B114"/>
    <mergeCell ref="A112:B112"/>
    <mergeCell ref="A8:M8"/>
    <mergeCell ref="B93:M93"/>
    <mergeCell ref="B95:M95"/>
    <mergeCell ref="B91:M91"/>
    <mergeCell ref="B89:M89"/>
    <mergeCell ref="B87:M87"/>
    <mergeCell ref="B26:E26"/>
    <mergeCell ref="F86:M86"/>
    <mergeCell ref="A57:E57"/>
    <mergeCell ref="B58:M58"/>
    <mergeCell ref="G59:M59"/>
    <mergeCell ref="G63:M63"/>
    <mergeCell ref="B59:E59"/>
    <mergeCell ref="B60:E60"/>
    <mergeCell ref="B61:E61"/>
    <mergeCell ref="B27:M27"/>
    <mergeCell ref="B41:E41"/>
    <mergeCell ref="B42:E42"/>
    <mergeCell ref="B43:E43"/>
    <mergeCell ref="B28:E28"/>
    <mergeCell ref="B29:E29"/>
    <mergeCell ref="B30:E30"/>
    <mergeCell ref="B31:E31"/>
    <mergeCell ref="B32:E32"/>
    <mergeCell ref="B97:E97"/>
    <mergeCell ref="B85:E85"/>
    <mergeCell ref="B84:E84"/>
    <mergeCell ref="B62:E62"/>
    <mergeCell ref="B63:E63"/>
    <mergeCell ref="B64:E64"/>
    <mergeCell ref="B65:E65"/>
    <mergeCell ref="B88:E88"/>
    <mergeCell ref="B78:E78"/>
    <mergeCell ref="B81:E81"/>
    <mergeCell ref="B73:E73"/>
    <mergeCell ref="B68:M68"/>
    <mergeCell ref="B71:M71"/>
    <mergeCell ref="B74:M74"/>
    <mergeCell ref="B77:M77"/>
    <mergeCell ref="B80:M80"/>
    <mergeCell ref="B83:M83"/>
    <mergeCell ref="B70:E70"/>
  </mergeCells>
  <conditionalFormatting sqref="F23">
    <cfRule type="cellIs" dxfId="31" priority="84" operator="notEqual">
      <formula>#REF!</formula>
    </cfRule>
  </conditionalFormatting>
  <conditionalFormatting sqref="G23">
    <cfRule type="cellIs" dxfId="30" priority="85" operator="notEqual">
      <formula>#REF!</formula>
    </cfRule>
  </conditionalFormatting>
  <conditionalFormatting sqref="H23:I23">
    <cfRule type="cellIs" dxfId="29" priority="86" operator="notEqual">
      <formula>#REF!</formula>
    </cfRule>
  </conditionalFormatting>
  <conditionalFormatting sqref="J23">
    <cfRule type="cellIs" dxfId="28" priority="87" operator="notEqual">
      <formula>#REF!</formula>
    </cfRule>
  </conditionalFormatting>
  <conditionalFormatting sqref="L23">
    <cfRule type="cellIs" dxfId="26" priority="89" operator="notEqual">
      <formula>#REF!</formula>
    </cfRule>
  </conditionalFormatting>
  <conditionalFormatting sqref="M23">
    <cfRule type="cellIs" dxfId="25" priority="90" operator="notEqual">
      <formula>#REF!</formula>
    </cfRule>
  </conditionalFormatting>
  <conditionalFormatting sqref="F9">
    <cfRule type="cellIs" dxfId="24" priority="91" operator="notEqual">
      <formula>#REF!</formula>
    </cfRule>
    <cfRule type="cellIs" dxfId="23" priority="92" operator="notEqual">
      <formula>#REF!</formula>
    </cfRule>
    <cfRule type="cellIs" dxfId="22" priority="93" operator="notEqual">
      <formula>#REF!</formula>
    </cfRule>
  </conditionalFormatting>
  <conditionalFormatting sqref="G9">
    <cfRule type="cellIs" dxfId="21" priority="94" operator="notEqual">
      <formula>#REF!</formula>
    </cfRule>
    <cfRule type="cellIs" dxfId="20" priority="95" operator="notEqual">
      <formula>#REF!</formula>
    </cfRule>
    <cfRule type="cellIs" dxfId="19" priority="96" operator="notEqual">
      <formula>#REF!</formula>
    </cfRule>
  </conditionalFormatting>
  <conditionalFormatting sqref="H9">
    <cfRule type="cellIs" dxfId="18" priority="97" operator="notEqual">
      <formula>#REF!</formula>
    </cfRule>
    <cfRule type="cellIs" dxfId="17" priority="98" operator="notEqual">
      <formula>#REF!</formula>
    </cfRule>
    <cfRule type="cellIs" dxfId="16" priority="99" operator="notEqual">
      <formula>#REF!</formula>
    </cfRule>
  </conditionalFormatting>
  <conditionalFormatting sqref="I9">
    <cfRule type="cellIs" dxfId="15" priority="100" operator="notEqual">
      <formula>#REF!</formula>
    </cfRule>
    <cfRule type="cellIs" dxfId="14" priority="101" operator="notEqual">
      <formula>#REF!</formula>
    </cfRule>
    <cfRule type="cellIs" dxfId="13" priority="102" operator="notEqual">
      <formula>#REF!</formula>
    </cfRule>
  </conditionalFormatting>
  <conditionalFormatting sqref="J9">
    <cfRule type="cellIs" dxfId="12" priority="103" operator="notEqual">
      <formula>#REF!</formula>
    </cfRule>
    <cfRule type="cellIs" dxfId="11" priority="104" operator="notEqual">
      <formula>#REF!</formula>
    </cfRule>
    <cfRule type="cellIs" dxfId="10" priority="105" operator="notEqual">
      <formula>#REF!</formula>
    </cfRule>
  </conditionalFormatting>
  <conditionalFormatting sqref="K9">
    <cfRule type="cellIs" dxfId="9" priority="106" operator="notEqual">
      <formula>#REF!</formula>
    </cfRule>
    <cfRule type="cellIs" dxfId="8" priority="107" operator="notEqual">
      <formula>#REF!</formula>
    </cfRule>
    <cfRule type="cellIs" dxfId="7" priority="108" operator="notEqual">
      <formula>#REF!</formula>
    </cfRule>
  </conditionalFormatting>
  <conditionalFormatting sqref="L9">
    <cfRule type="cellIs" dxfId="6" priority="109" operator="notEqual">
      <formula>#REF!</formula>
    </cfRule>
    <cfRule type="cellIs" dxfId="5" priority="110" operator="notEqual">
      <formula>#REF!</formula>
    </cfRule>
    <cfRule type="cellIs" dxfId="4" priority="111" operator="notEqual">
      <formula>#REF!</formula>
    </cfRule>
  </conditionalFormatting>
  <conditionalFormatting sqref="M9">
    <cfRule type="cellIs" dxfId="3" priority="112" operator="notEqual">
      <formula>#REF!</formula>
    </cfRule>
    <cfRule type="cellIs" dxfId="2" priority="113" operator="notEqual">
      <formula>#REF!</formula>
    </cfRule>
    <cfRule type="cellIs" dxfId="1" priority="114" operator="notEqual">
      <formula>#REF!</formula>
    </cfRule>
  </conditionalFormatting>
  <conditionalFormatting sqref="K23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2020-01-10T21:02:20Z</cp:lastPrinted>
  <dcterms:created xsi:type="dcterms:W3CDTF">2018-03-13T21:48:30Z</dcterms:created>
  <dcterms:modified xsi:type="dcterms:W3CDTF">2020-05-26T18:16:06Z</dcterms:modified>
</cp:coreProperties>
</file>